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2"/>
  <workbookPr showInkAnnotation="0" defaultThemeVersion="166925"/>
  <mc:AlternateContent xmlns:mc="http://schemas.openxmlformats.org/markup-compatibility/2006">
    <mc:Choice Requires="x15">
      <x15ac:absPath xmlns:x15ac="http://schemas.microsoft.com/office/spreadsheetml/2010/11/ac" url="D:\TempUserProfiles\NetworkService\AppData\Local\Packages\oice_16_974fa576_32c1d314_21cd\AC\Temp\"/>
    </mc:Choice>
  </mc:AlternateContent>
  <xr:revisionPtr revIDLastSave="0" documentId="8_{7537CAB5-9370-4BED-9219-FA022BB0CFC6}" xr6:coauthVersionLast="47" xr6:coauthVersionMax="47" xr10:uidLastSave="{00000000-0000-0000-0000-000000000000}"/>
  <bookViews>
    <workbookView xWindow="-60" yWindow="-60" windowWidth="15480" windowHeight="11640" xr2:uid="{00000000-000D-0000-FFFF-FFFF00000000}"/>
  </bookViews>
  <sheets>
    <sheet name="Sheet1" sheetId="1" r:id="rId1"/>
  </sheets>
  <definedNames>
    <definedName name="_xlnm._FilterDatabase" localSheetId="0" hidden="1">Sheet1!$A$3:$M$58</definedName>
    <definedName name="_xlnm.Print_Titles" localSheetId="0">Sheet1!$3:$3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1" l="1"/>
  <c r="L4" i="1"/>
  <c r="J5" i="1"/>
  <c r="L5" i="1"/>
  <c r="J6" i="1"/>
  <c r="L6" i="1"/>
  <c r="J7" i="1"/>
  <c r="L7" i="1"/>
  <c r="J8" i="1"/>
  <c r="L8" i="1"/>
  <c r="J9" i="1"/>
  <c r="L9" i="1"/>
  <c r="J10" i="1"/>
  <c r="L10" i="1"/>
  <c r="J11" i="1"/>
  <c r="L11" i="1"/>
  <c r="J12" i="1"/>
  <c r="L12" i="1"/>
  <c r="J13" i="1"/>
  <c r="L13" i="1"/>
  <c r="J14" i="1"/>
  <c r="L14" i="1"/>
  <c r="J15" i="1"/>
  <c r="L15" i="1"/>
  <c r="J16" i="1"/>
  <c r="L16" i="1"/>
  <c r="J17" i="1"/>
  <c r="L17" i="1"/>
  <c r="J18" i="1"/>
  <c r="L18" i="1"/>
  <c r="J19" i="1"/>
  <c r="L19" i="1"/>
  <c r="J20" i="1"/>
  <c r="L20" i="1"/>
  <c r="J21" i="1"/>
  <c r="L21" i="1"/>
  <c r="J22" i="1"/>
  <c r="L22" i="1"/>
  <c r="J23" i="1"/>
  <c r="L23" i="1"/>
  <c r="J24" i="1"/>
  <c r="L24" i="1"/>
  <c r="J25" i="1"/>
  <c r="L25" i="1"/>
  <c r="J26" i="1"/>
  <c r="L26" i="1"/>
  <c r="J27" i="1"/>
  <c r="L27" i="1"/>
  <c r="J28" i="1"/>
  <c r="L28" i="1"/>
  <c r="J29" i="1"/>
  <c r="L29" i="1"/>
  <c r="J30" i="1"/>
  <c r="L30" i="1"/>
  <c r="J31" i="1"/>
  <c r="L31" i="1"/>
  <c r="J32" i="1"/>
  <c r="L32" i="1"/>
  <c r="J33" i="1"/>
  <c r="L33" i="1"/>
  <c r="J34" i="1"/>
  <c r="L34" i="1"/>
  <c r="J35" i="1"/>
  <c r="L35" i="1"/>
  <c r="J36" i="1"/>
  <c r="L36" i="1"/>
  <c r="J37" i="1"/>
  <c r="L37" i="1"/>
  <c r="J39" i="1"/>
  <c r="L39" i="1"/>
  <c r="J40" i="1"/>
  <c r="L40" i="1"/>
  <c r="J41" i="1"/>
  <c r="L41" i="1"/>
  <c r="J42" i="1"/>
  <c r="L42" i="1"/>
  <c r="J43" i="1"/>
  <c r="L43" i="1"/>
  <c r="J44" i="1"/>
  <c r="L44" i="1"/>
  <c r="J46" i="1"/>
  <c r="L46" i="1"/>
  <c r="J47" i="1"/>
  <c r="L47" i="1"/>
  <c r="J48" i="1"/>
  <c r="L48" i="1"/>
  <c r="J49" i="1"/>
  <c r="L49" i="1"/>
  <c r="J50" i="1"/>
  <c r="L50" i="1"/>
  <c r="J51" i="1"/>
  <c r="L51" i="1"/>
  <c r="J52" i="1"/>
  <c r="L52" i="1"/>
  <c r="J53" i="1"/>
  <c r="L53" i="1"/>
  <c r="J54" i="1"/>
  <c r="L54" i="1"/>
  <c r="J55" i="1"/>
  <c r="L55" i="1"/>
  <c r="J56" i="1"/>
  <c r="L56" i="1"/>
  <c r="J57" i="1"/>
  <c r="L57" i="1"/>
  <c r="J58" i="1"/>
  <c r="L58" i="1"/>
</calcChain>
</file>

<file path=xl/sharedStrings.xml><?xml version="1.0" encoding="utf-8"?>
<sst xmlns="http://schemas.openxmlformats.org/spreadsheetml/2006/main" count="487" uniqueCount="393">
  <si>
    <t>附件1：</t>
  </si>
  <si>
    <t>2023年十堰市直事业单位公开招聘递补资格复审人员名单及各招聘单位邮箱</t>
  </si>
  <si>
    <t>编号</t>
  </si>
  <si>
    <t>姓名</t>
  </si>
  <si>
    <t>性别</t>
  </si>
  <si>
    <t>准考证号</t>
  </si>
  <si>
    <t>招聘单位</t>
  </si>
  <si>
    <t>招聘岗位</t>
  </si>
  <si>
    <t>职测</t>
  </si>
  <si>
    <t>综合</t>
  </si>
  <si>
    <t>卷面总成绩</t>
  </si>
  <si>
    <t>百分制折算成绩</t>
  </si>
  <si>
    <t>政策加分</t>
  </si>
  <si>
    <t>笔试成绩</t>
  </si>
  <si>
    <t>各招聘单位邮箱及联系方式</t>
  </si>
  <si>
    <t>D1</t>
  </si>
  <si>
    <t>赵佳乐</t>
  </si>
  <si>
    <t>女</t>
  </si>
  <si>
    <t>2142030406002</t>
  </si>
  <si>
    <t>十堰日报社</t>
  </si>
  <si>
    <t>02采编助理</t>
  </si>
  <si>
    <t>93.96</t>
  </si>
  <si>
    <t>93.00</t>
  </si>
  <si>
    <t>邮箱：35548587@qq.com；座机：0719-8651440</t>
  </si>
  <si>
    <t>D2</t>
  </si>
  <si>
    <t>鲁巍</t>
  </si>
  <si>
    <t>2142030406824</t>
  </si>
  <si>
    <t>03记者</t>
  </si>
  <si>
    <t>72.49</t>
  </si>
  <si>
    <t>81.00</t>
  </si>
  <si>
    <t>D3</t>
  </si>
  <si>
    <t>王茹越</t>
  </si>
  <si>
    <t>2142030403927</t>
  </si>
  <si>
    <t>06财务</t>
  </si>
  <si>
    <t>91.25</t>
  </si>
  <si>
    <t>106.25</t>
  </si>
  <si>
    <t>D4</t>
  </si>
  <si>
    <t>黄琰</t>
  </si>
  <si>
    <t>2142030400813</t>
  </si>
  <si>
    <t>十堰广播电视台</t>
  </si>
  <si>
    <t>07全媒体记者</t>
  </si>
  <si>
    <t>86.11</t>
  </si>
  <si>
    <t>107.00</t>
  </si>
  <si>
    <t>邮箱：46956642@qq.com；座机：0719-8617121</t>
  </si>
  <si>
    <t>D5</t>
  </si>
  <si>
    <t>谢伟</t>
  </si>
  <si>
    <t>男</t>
  </si>
  <si>
    <t>1142030106001</t>
  </si>
  <si>
    <t>十堰市群众来访接待中心</t>
  </si>
  <si>
    <t>11综合管理</t>
  </si>
  <si>
    <t>113.40</t>
  </si>
  <si>
    <t>95.75</t>
  </si>
  <si>
    <t>邮箱：1259946951@qq.com；
座机：0719-8682937</t>
  </si>
  <si>
    <t>D6</t>
  </si>
  <si>
    <t>赵力卫</t>
  </si>
  <si>
    <t>1142030300401</t>
  </si>
  <si>
    <t>湖北南水北调干部学院培训中心</t>
  </si>
  <si>
    <t>12综合管理</t>
  </si>
  <si>
    <t>99.95</t>
  </si>
  <si>
    <t>92.25</t>
  </si>
  <si>
    <t>邮箱：hbsygbxy@163.com；
座机：0719-8800800</t>
  </si>
  <si>
    <t>D7</t>
  </si>
  <si>
    <t>张建菲</t>
  </si>
  <si>
    <t>1142030101006</t>
  </si>
  <si>
    <t>101.91</t>
  </si>
  <si>
    <t>88.50</t>
  </si>
  <si>
    <t>D8</t>
  </si>
  <si>
    <t>詹军</t>
  </si>
  <si>
    <t>1142030300605</t>
  </si>
  <si>
    <t>93.61</t>
  </si>
  <si>
    <t>96.50</t>
  </si>
  <si>
    <t>D9</t>
  </si>
  <si>
    <t>赵天芳</t>
  </si>
  <si>
    <t>1142030102108</t>
  </si>
  <si>
    <t>97.81</t>
  </si>
  <si>
    <t>D10</t>
  </si>
  <si>
    <t>王贝</t>
  </si>
  <si>
    <t>1142030306707</t>
  </si>
  <si>
    <t>89.62</t>
  </si>
  <si>
    <t>85.00</t>
  </si>
  <si>
    <t>D11</t>
  </si>
  <si>
    <t>明媚</t>
  </si>
  <si>
    <t>1142030109615</t>
  </si>
  <si>
    <t>99.51</t>
  </si>
  <si>
    <t>89.50</t>
  </si>
  <si>
    <t>D12</t>
  </si>
  <si>
    <t>袁翩翩</t>
  </si>
  <si>
    <t>2142030406518</t>
  </si>
  <si>
    <t>十堰市图书馆</t>
  </si>
  <si>
    <t>17自动化发展部工作人员</t>
  </si>
  <si>
    <t>97.42</t>
  </si>
  <si>
    <t>97.00</t>
  </si>
  <si>
    <t>邮箱：38031724@qq.com；
座机：0719-8683805</t>
  </si>
  <si>
    <t>D13</t>
  </si>
  <si>
    <t>赵旭华</t>
  </si>
  <si>
    <t>2142030409026</t>
  </si>
  <si>
    <t>十堰市艺术剧院</t>
  </si>
  <si>
    <t xml:space="preserve">18戏曲演员 </t>
  </si>
  <si>
    <t>60.63</t>
  </si>
  <si>
    <t>65.25</t>
  </si>
  <si>
    <t>邮箱：648631511@qq.com;座机：0719-8678178</t>
  </si>
  <si>
    <t>D14</t>
  </si>
  <si>
    <t>李枣</t>
  </si>
  <si>
    <t>1142030302314</t>
  </si>
  <si>
    <t>十堰市养老服务指导中心</t>
  </si>
  <si>
    <t>24综合管理</t>
  </si>
  <si>
    <t>108.49</t>
  </si>
  <si>
    <t>93.75</t>
  </si>
  <si>
    <t>邮箱：174413753@qq.com；座机:0719-8786349</t>
  </si>
  <si>
    <t>D15</t>
  </si>
  <si>
    <t>刘培莉</t>
  </si>
  <si>
    <t>1142030301723</t>
  </si>
  <si>
    <t>109.11</t>
  </si>
  <si>
    <t>D16</t>
  </si>
  <si>
    <t>刘盛龙</t>
  </si>
  <si>
    <t>1142030303620</t>
  </si>
  <si>
    <t>十堰市低保管理中心</t>
  </si>
  <si>
    <t>25计算机</t>
  </si>
  <si>
    <t>99.00</t>
  </si>
  <si>
    <t xml:space="preserve">邮箱：59548191@qq.com ；  座机：0719-8761112 </t>
  </si>
  <si>
    <t>D17</t>
  </si>
  <si>
    <t>王鸿儒</t>
  </si>
  <si>
    <t>2142030407303</t>
  </si>
  <si>
    <t>十堰市儿童福利院</t>
  </si>
  <si>
    <t>26财务</t>
  </si>
  <si>
    <t>101.73</t>
  </si>
  <si>
    <t>98.50</t>
  </si>
  <si>
    <t>邮箱：464968717@qq.com；座机：0719－8653332</t>
  </si>
  <si>
    <t>D18</t>
  </si>
  <si>
    <t>万文静</t>
  </si>
  <si>
    <t>1142030304126</t>
  </si>
  <si>
    <t>十堰市社会组织发展指导中心</t>
  </si>
  <si>
    <t>28社会工作</t>
  </si>
  <si>
    <t>106.83</t>
  </si>
  <si>
    <t>105.75</t>
  </si>
  <si>
    <t>邮箱：2252016785@qq.com;座机：0719-8512128</t>
  </si>
  <si>
    <t>D19</t>
  </si>
  <si>
    <t>王磊</t>
  </si>
  <si>
    <t>1142030304214</t>
  </si>
  <si>
    <t>十堰市道路交通运输综合执法支队</t>
  </si>
  <si>
    <t>33行政执法</t>
  </si>
  <si>
    <t>90.29</t>
  </si>
  <si>
    <t>93.25</t>
  </si>
  <si>
    <t>邮箱：78849232@qq.com；座机：0719-8765037</t>
  </si>
  <si>
    <t>D20</t>
  </si>
  <si>
    <t>张智</t>
  </si>
  <si>
    <t>1142030305714</t>
  </si>
  <si>
    <t>34文字综合</t>
  </si>
  <si>
    <t>96.98</t>
  </si>
  <si>
    <t>D21</t>
  </si>
  <si>
    <t>代丹阳</t>
  </si>
  <si>
    <t>1142030300623</t>
  </si>
  <si>
    <t>99.62</t>
  </si>
  <si>
    <t>89.75</t>
  </si>
  <si>
    <t>D22</t>
  </si>
  <si>
    <t>张璇月</t>
  </si>
  <si>
    <t>1142030306121</t>
  </si>
  <si>
    <t>十堰市交通物流发展局</t>
  </si>
  <si>
    <t>36计算机</t>
  </si>
  <si>
    <t>117.87</t>
  </si>
  <si>
    <t>97.50</t>
  </si>
  <si>
    <t>邮箱：390333687@qq.com；
座机：0719-8683163</t>
  </si>
  <si>
    <t>D23</t>
  </si>
  <si>
    <t>杨超</t>
  </si>
  <si>
    <t>1142030301201</t>
  </si>
  <si>
    <t>十堰市市政工程项目建设中心</t>
  </si>
  <si>
    <t>38综合管理</t>
  </si>
  <si>
    <t>117.37</t>
  </si>
  <si>
    <t>邮箱：2467853949@qq.com；         座机：0719-8632809</t>
  </si>
  <si>
    <t>D24</t>
  </si>
  <si>
    <t>冯宁宁</t>
  </si>
  <si>
    <t>1142030303518</t>
  </si>
  <si>
    <t>郧阳生态环境保护综合执法大队</t>
  </si>
  <si>
    <t>40财务管理</t>
  </si>
  <si>
    <t>102.61</t>
  </si>
  <si>
    <t>99.25</t>
  </si>
  <si>
    <t>邮箱：730171036@qq.com；座机：0719-8691895</t>
  </si>
  <si>
    <t>D25</t>
  </si>
  <si>
    <t>李清林</t>
  </si>
  <si>
    <t>2142030400925</t>
  </si>
  <si>
    <t>42环境执法</t>
  </si>
  <si>
    <t>92.96</t>
  </si>
  <si>
    <t>79.75</t>
  </si>
  <si>
    <t>D26</t>
  </si>
  <si>
    <t>叶敏</t>
  </si>
  <si>
    <t>1142030305124</t>
  </si>
  <si>
    <t>郧西生态环境保护综合执法大队</t>
  </si>
  <si>
    <t>46综合管理</t>
  </si>
  <si>
    <t>80.39</t>
  </si>
  <si>
    <t>93.50</t>
  </si>
  <si>
    <t>D27</t>
  </si>
  <si>
    <t>李峰</t>
  </si>
  <si>
    <t>2142030402424</t>
  </si>
  <si>
    <t>竹溪环境监测站</t>
  </si>
  <si>
    <t>49环境监测</t>
  </si>
  <si>
    <t>51.91</t>
  </si>
  <si>
    <t>D28</t>
  </si>
  <si>
    <t>李小越</t>
  </si>
  <si>
    <t>1142030303201</t>
  </si>
  <si>
    <t>房县生态环境保护综合执法大队</t>
  </si>
  <si>
    <t>50财务</t>
  </si>
  <si>
    <t>82.36</t>
  </si>
  <si>
    <t>D29</t>
  </si>
  <si>
    <t>刘柯妤</t>
  </si>
  <si>
    <t>2142030406312</t>
  </si>
  <si>
    <t>51环境执法</t>
  </si>
  <si>
    <t>91.26</t>
  </si>
  <si>
    <t>86.25</t>
  </si>
  <si>
    <t>D30</t>
  </si>
  <si>
    <t>李智</t>
  </si>
  <si>
    <t>2142030401005</t>
  </si>
  <si>
    <t>十堰市地价监测中心</t>
  </si>
  <si>
    <t>55地价管理监测</t>
  </si>
  <si>
    <t>96.21</t>
  </si>
  <si>
    <t>83.25</t>
  </si>
  <si>
    <t>邮箱: 614738659@qq.com: 座机: 0719-8102840</t>
  </si>
  <si>
    <t>D31</t>
  </si>
  <si>
    <t>胡悦</t>
  </si>
  <si>
    <t>1142030307509</t>
  </si>
  <si>
    <t>十堰市不动产登记中心</t>
  </si>
  <si>
    <t>58综合管理</t>
  </si>
  <si>
    <t>115.44</t>
  </si>
  <si>
    <t>邮箱：1318234266@qq.com；        座机：0719-8125807</t>
  </si>
  <si>
    <t>D32</t>
  </si>
  <si>
    <t>莫孝灵</t>
  </si>
  <si>
    <t>1142030306029</t>
  </si>
  <si>
    <t>103.24</t>
  </si>
  <si>
    <t>102.75</t>
  </si>
  <si>
    <t>D33</t>
  </si>
  <si>
    <t>刘凤兰</t>
  </si>
  <si>
    <t>2142030407515</t>
  </si>
  <si>
    <t>湖北牛头山国家森林公园管理局</t>
  </si>
  <si>
    <t>61园林工程</t>
  </si>
  <si>
    <t>80.67</t>
  </si>
  <si>
    <t>邮箱：84008730@qq.com；   座机：0719-8664290</t>
  </si>
  <si>
    <t>D34</t>
  </si>
  <si>
    <t>韩兴琳</t>
  </si>
  <si>
    <t>1142030302427</t>
  </si>
  <si>
    <t>十堰市林业综合执法支队</t>
  </si>
  <si>
    <t>66综合管理</t>
  </si>
  <si>
    <t>101.11</t>
  </si>
  <si>
    <t>92.75</t>
  </si>
  <si>
    <t>邮箱：4209131@qq.com；   座机：0719-8671726</t>
  </si>
  <si>
    <t>D35</t>
  </si>
  <si>
    <t>董新宇</t>
  </si>
  <si>
    <t>2142030407024</t>
  </si>
  <si>
    <t>十堰市林业调查规划设计院</t>
  </si>
  <si>
    <t>67森林资源调查</t>
  </si>
  <si>
    <t>88.75</t>
  </si>
  <si>
    <t>91.00</t>
  </si>
  <si>
    <t>邮箱：359686199@qq.com；
座机：0719-8652176</t>
  </si>
  <si>
    <t>D36</t>
  </si>
  <si>
    <t>杜发磊</t>
  </si>
  <si>
    <t>1142030305809</t>
  </si>
  <si>
    <t>十堰市安全生产应急救援中心</t>
  </si>
  <si>
    <t>70综合管理</t>
  </si>
  <si>
    <t>114.02</t>
  </si>
  <si>
    <t>邮箱：381345413@qq.com；座机：0719-8760567</t>
  </si>
  <si>
    <t>D37</t>
  </si>
  <si>
    <t>周思含</t>
  </si>
  <si>
    <t>2142030405222</t>
  </si>
  <si>
    <t>十堰市消费者权益保护中心（知识产权保护中心）</t>
  </si>
  <si>
    <t>71知识产权服务</t>
  </si>
  <si>
    <t>90.33</t>
  </si>
  <si>
    <t>109.50</t>
  </si>
  <si>
    <t>邮箱：117295655@qq.com；座机：0719-8651415</t>
  </si>
  <si>
    <t>D38</t>
  </si>
  <si>
    <t>许佳木</t>
  </si>
  <si>
    <t>2142030405326</t>
  </si>
  <si>
    <t>十堰市行政许可技术审查中心（公平竞争审查中心）</t>
  </si>
  <si>
    <t>73设备审核服务</t>
  </si>
  <si>
    <t>104.27</t>
  </si>
  <si>
    <t>D39</t>
  </si>
  <si>
    <t>王新刚</t>
  </si>
  <si>
    <t>2142030203529</t>
  </si>
  <si>
    <t>十堰市信息与标准化所</t>
  </si>
  <si>
    <t>74标准信息审查</t>
  </si>
  <si>
    <t>102.77</t>
  </si>
  <si>
    <t>95.50</t>
  </si>
  <si>
    <t>D40</t>
  </si>
  <si>
    <t>时俊</t>
  </si>
  <si>
    <t>1142030300924</t>
  </si>
  <si>
    <t>十堰市计量检定测试所</t>
  </si>
  <si>
    <t>76办公室文员</t>
  </si>
  <si>
    <t>105.05</t>
  </si>
  <si>
    <t>邮箱：276018977@qq.com；座机：0719-8662202</t>
  </si>
  <si>
    <t>D41</t>
  </si>
  <si>
    <t>李文博</t>
  </si>
  <si>
    <t>2142030203615</t>
  </si>
  <si>
    <t>78计量员1</t>
  </si>
  <si>
    <t>98.39</t>
  </si>
  <si>
    <t>100.00</t>
  </si>
  <si>
    <t>D42</t>
  </si>
  <si>
    <t>林春明</t>
  </si>
  <si>
    <t>3142030206901</t>
  </si>
  <si>
    <t>十堰市公用事业服务中心</t>
  </si>
  <si>
    <t>85燃气安全</t>
  </si>
  <si>
    <t>110.72</t>
  </si>
  <si>
    <t>82.50</t>
  </si>
  <si>
    <t>邮箱：3634794307@qq.com；         座机：0719-8621721</t>
  </si>
  <si>
    <t>D43</t>
  </si>
  <si>
    <t>刘锐</t>
  </si>
  <si>
    <t>1142030303622</t>
  </si>
  <si>
    <t>十堰市扶贫开发发展中心</t>
  </si>
  <si>
    <t>86综合管理</t>
  </si>
  <si>
    <t>109.61</t>
  </si>
  <si>
    <t>102.25</t>
  </si>
  <si>
    <t>邮箱：953716122@qq.com；座机：0719-8111314</t>
  </si>
  <si>
    <t>D44</t>
  </si>
  <si>
    <t>李傲雪</t>
  </si>
  <si>
    <t>1142030301423</t>
  </si>
  <si>
    <t>十堰市残疾人辅助器具服务中心</t>
  </si>
  <si>
    <t>95财务管理</t>
  </si>
  <si>
    <t>107.63</t>
  </si>
  <si>
    <t>87.50</t>
  </si>
  <si>
    <t>邮箱：584644003@qq.com；
座机：0719-8052089</t>
  </si>
  <si>
    <t>D45</t>
  </si>
  <si>
    <t>左俊财</t>
  </si>
  <si>
    <t>1142030303824</t>
  </si>
  <si>
    <t>十堰市东岳消防救援大队</t>
  </si>
  <si>
    <t>96指挥员</t>
  </si>
  <si>
    <t>64.04</t>
  </si>
  <si>
    <t>76.50</t>
  </si>
  <si>
    <t>邮箱：392875711@qq.com；座机：0719-8877585</t>
  </si>
  <si>
    <t>D46</t>
  </si>
  <si>
    <t>李楠</t>
  </si>
  <si>
    <t>1142030202308</t>
  </si>
  <si>
    <t>武当山旅游经济特区招商服务中心</t>
  </si>
  <si>
    <t>103招商引资管理</t>
  </si>
  <si>
    <t>94.80</t>
  </si>
  <si>
    <t>108.00</t>
  </si>
  <si>
    <t>邮箱：471774752@qq.com；座机：0719-5653998</t>
  </si>
  <si>
    <t>D47</t>
  </si>
  <si>
    <t>赵杰臣</t>
  </si>
  <si>
    <t>2142030204302</t>
  </si>
  <si>
    <t>武当山旅游经济特区文物管理所</t>
  </si>
  <si>
    <t>111文物保护研究</t>
  </si>
  <si>
    <t>95.44</t>
  </si>
  <si>
    <t>103.25</t>
  </si>
  <si>
    <t>D48</t>
  </si>
  <si>
    <t>和方</t>
  </si>
  <si>
    <t>5242030500404</t>
  </si>
  <si>
    <t>十堰市教育局所属学校</t>
  </si>
  <si>
    <t>122校医</t>
  </si>
  <si>
    <t>101.82</t>
  </si>
  <si>
    <t>78.80</t>
  </si>
  <si>
    <t>邮箱：414984938@qq.com；座机：0719-8699803</t>
  </si>
  <si>
    <t>D49</t>
  </si>
  <si>
    <t>苏彬彬</t>
  </si>
  <si>
    <t>5242030501425</t>
  </si>
  <si>
    <t>103.46</t>
  </si>
  <si>
    <t>76.70</t>
  </si>
  <si>
    <t>D50</t>
  </si>
  <si>
    <t>戢莹莹</t>
  </si>
  <si>
    <t>5242030501519</t>
  </si>
  <si>
    <t>92.89</t>
  </si>
  <si>
    <t>86.75</t>
  </si>
  <si>
    <t>D51</t>
  </si>
  <si>
    <t>李伟</t>
  </si>
  <si>
    <t>4242030209019</t>
  </si>
  <si>
    <t>十堰市高级技工学校</t>
  </si>
  <si>
    <t>128中职汽修专业教师</t>
  </si>
  <si>
    <t>94.24</t>
  </si>
  <si>
    <t>邮箱:915147603@qq.com
座机:0719-8618218</t>
  </si>
  <si>
    <t>D52</t>
  </si>
  <si>
    <t>高颖</t>
  </si>
  <si>
    <t>4242030208114</t>
  </si>
  <si>
    <t>129中职计算机专业教师</t>
  </si>
  <si>
    <t>117.28</t>
  </si>
  <si>
    <t>D53</t>
  </si>
  <si>
    <t>周涛</t>
  </si>
  <si>
    <t>5242030501307</t>
  </si>
  <si>
    <t>十堰市职业病防治院</t>
  </si>
  <si>
    <t>135职业卫生检测评价</t>
  </si>
  <si>
    <t>114.38</t>
  </si>
  <si>
    <t>43.50</t>
  </si>
  <si>
    <t>邮箱：987452995@qq.com；座机：0719-8222512</t>
  </si>
  <si>
    <t>D54</t>
  </si>
  <si>
    <t>龙雪婷</t>
  </si>
  <si>
    <t>5442030502216</t>
  </si>
  <si>
    <t>十堰市急救中心</t>
  </si>
  <si>
    <t>136急救调度员</t>
  </si>
  <si>
    <t>101.18</t>
  </si>
  <si>
    <t>91.70</t>
  </si>
  <si>
    <t>邮箱：457460926@qq.com； 
座机：0719-8876697</t>
  </si>
  <si>
    <t>D55</t>
  </si>
  <si>
    <t>燕军</t>
  </si>
  <si>
    <t>5142030500101</t>
  </si>
  <si>
    <t>十堰市西苑医院</t>
  </si>
  <si>
    <t>143中医康复科医师</t>
  </si>
  <si>
    <t>95.20</t>
  </si>
  <si>
    <t>84.30</t>
  </si>
  <si>
    <t>邮箱：thyyxyyq@163.com；座机：0719-8581855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</si>
</sst>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Red]0.00"/>
  </numFmts>
  <fonts count="8">
    <font>
      <sz val="11"/>
      <color theme="1"/>
      <name val="Calibri"/>
      <charset val="134"/>
      <scheme val="minor"/>
    </font>
    <font>
      <sz val="10"/>
      <name val="Arial"/>
      <family val="2"/>
    </font>
    <font>
      <sz val="11"/>
      <color theme="1"/>
      <name val="Calibri"/>
      <charset val="134"/>
      <scheme val="minor"/>
    </font>
    <font>
      <sz val="9"/>
      <color theme="1"/>
      <name val="Calibri"/>
      <charset val="134"/>
      <scheme val="minor"/>
    </font>
    <font>
      <b/>
      <sz val="11"/>
      <color theme="1"/>
      <name val="Calibri"/>
      <charset val="134"/>
      <scheme val="minor"/>
    </font>
    <font>
      <sz val="18"/>
      <color theme="1"/>
      <name val="方正小标宋简体"/>
      <charset val="134"/>
    </font>
    <font>
      <b/>
      <sz val="11"/>
      <color indexed="8"/>
      <name val="Calibri"/>
      <charset val="134"/>
      <scheme val="minor"/>
    </font>
    <font>
      <sz val="11"/>
      <color indexed="8"/>
      <name val="Calibri"/>
      <charset val="13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3" fillId="0" borderId="0"/>
    <xf numFmtId="0" fontId="3" fillId="0" borderId="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xf numFmtId="0" fontId="1" fillId="0" borderId="0" applyNumberFormat="0" applyFont="0" applyFill="0" applyBorder="0" applyAlignment="0" applyProtection="0"/>
  </cellStyleXfs>
  <cellXfs count="31">
    <xf numFmtId="0" fontId="0" fillId="0" borderId="0" xfId="0">
      <alignment vertical="center"/>
    </xf>
    <xf numFmtId="0" fontId="0" fillId="0" borderId="0" xfId="0" applyAlignment="1">
      <alignment horizontal="center" vertical="center" shrinkToFit="1"/>
    </xf>
    <xf numFmtId="0" fontId="0" fillId="0" borderId="0" xfId="0" applyAlignment="1">
      <alignment vertical="center" shrinkToFit="1"/>
    </xf>
    <xf numFmtId="0" fontId="0" fillId="0" borderId="0" xfId="0" applyAlignment="1">
      <alignment horizontal="center" vertical="center"/>
    </xf>
    <xf numFmtId="176" fontId="0" fillId="0" borderId="0" xfId="0" applyNumberFormat="1" applyAlignment="1">
      <alignment horizontal="center" vertical="center"/>
    </xf>
    <xf numFmtId="0" fontId="0" fillId="0" borderId="0" xfId="0" applyAlignment="1">
      <alignment vertical="center" wrapText="1"/>
    </xf>
    <xf numFmtId="0" fontId="4" fillId="0" borderId="1" xfId="0" applyFont="1" applyBorder="1" applyAlignment="1">
      <alignment horizontal="center" vertical="center"/>
    </xf>
    <xf numFmtId="0" fontId="6" fillId="0" borderId="1" xfId="6" applyNumberFormat="1" applyFont="1" applyFill="1" applyBorder="1" applyAlignment="1" applyProtection="1">
      <alignment horizontal="center" vertical="center"/>
    </xf>
    <xf numFmtId="0" fontId="6" fillId="0" borderId="1" xfId="3" applyNumberFormat="1" applyFont="1" applyFill="1" applyBorder="1" applyAlignment="1" applyProtection="1">
      <alignment horizontal="center" vertical="center"/>
    </xf>
    <xf numFmtId="0" fontId="6" fillId="0" borderId="1" xfId="5" applyNumberFormat="1" applyFont="1" applyFill="1" applyBorder="1" applyAlignment="1" applyProtection="1">
      <alignment horizontal="center" vertical="center"/>
    </xf>
    <xf numFmtId="0" fontId="0" fillId="0" borderId="1" xfId="0" applyBorder="1" applyAlignment="1">
      <alignment horizontal="center" vertical="center"/>
    </xf>
    <xf numFmtId="0" fontId="7" fillId="0" borderId="1" xfId="6" applyNumberFormat="1" applyFont="1" applyFill="1" applyBorder="1" applyAlignment="1" applyProtection="1">
      <alignment horizontal="center" vertical="center"/>
    </xf>
    <xf numFmtId="0" fontId="7" fillId="0" borderId="1" xfId="3" applyNumberFormat="1" applyFont="1" applyFill="1" applyBorder="1" applyAlignment="1" applyProtection="1">
      <alignment horizontal="center" vertical="center"/>
    </xf>
    <xf numFmtId="0" fontId="7" fillId="0" borderId="1" xfId="5" applyNumberFormat="1" applyFont="1" applyFill="1" applyBorder="1" applyAlignment="1" applyProtection="1">
      <alignment horizontal="center" vertical="center"/>
    </xf>
    <xf numFmtId="0" fontId="6" fillId="0" borderId="1" xfId="4" applyNumberFormat="1" applyFont="1" applyFill="1" applyBorder="1" applyAlignment="1" applyProtection="1">
      <alignment horizontal="center" vertical="center" shrinkToFit="1"/>
    </xf>
    <xf numFmtId="0" fontId="4" fillId="0" borderId="1" xfId="2" applyNumberFormat="1" applyFont="1" applyBorder="1" applyAlignment="1">
      <alignment horizontal="center" vertical="center"/>
    </xf>
    <xf numFmtId="0" fontId="7" fillId="0" borderId="1" xfId="4" applyNumberFormat="1" applyFont="1" applyFill="1" applyBorder="1" applyAlignment="1" applyProtection="1">
      <alignment horizontal="center" vertical="center" shrinkToFit="1"/>
    </xf>
    <xf numFmtId="0" fontId="2" fillId="0" borderId="1" xfId="1" applyFont="1" applyBorder="1" applyAlignment="1">
      <alignment horizontal="center" vertical="center"/>
    </xf>
    <xf numFmtId="176" fontId="4" fillId="0" borderId="1" xfId="2" applyNumberFormat="1" applyFont="1" applyBorder="1" applyAlignment="1">
      <alignment horizontal="center" vertical="center"/>
    </xf>
    <xf numFmtId="0" fontId="2" fillId="0" borderId="1" xfId="1" applyNumberFormat="1" applyFont="1" applyBorder="1" applyAlignment="1">
      <alignment horizontal="center" vertical="center"/>
    </xf>
    <xf numFmtId="176" fontId="2" fillId="0" borderId="1" xfId="2" applyNumberFormat="1" applyFont="1" applyBorder="1" applyAlignment="1">
      <alignment horizontal="center" vertical="center"/>
    </xf>
    <xf numFmtId="176" fontId="2" fillId="0" borderId="1" xfId="1" applyNumberFormat="1"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vertical="center" wrapText="1"/>
    </xf>
    <xf numFmtId="0" fontId="0" fillId="0" borderId="0" xfId="0" applyAlignment="1">
      <alignment horizontal="left" vertical="center"/>
    </xf>
    <xf numFmtId="0" fontId="5" fillId="0" borderId="0" xfId="0" applyFont="1" applyAlignment="1">
      <alignment horizontal="center" vertical="center"/>
    </xf>
  </cellXfs>
  <cellStyles count="7">
    <cellStyle name="常规" xfId="0" builtinId="0"/>
    <cellStyle name="常规 2" xfId="6" xr:uid="{00000000-0005-0000-0000-000001000000}"/>
    <cellStyle name="常规 21" xfId="1" xr:uid="{00000000-0005-0000-0000-000002000000}"/>
    <cellStyle name="常规 4" xfId="3" xr:uid="{00000000-0005-0000-0000-000003000000}"/>
    <cellStyle name="常规 6" xfId="4" xr:uid="{00000000-0005-0000-0000-000004000000}"/>
    <cellStyle name="常规 7" xfId="5" xr:uid="{00000000-0005-0000-0000-000005000000}"/>
    <cellStyle name="常规 8" xfId="2"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8"/>
  <sheetViews>
    <sheetView tabSelected="1" workbookViewId="0">
      <selection activeCell="A2" sqref="A2:M2"/>
    </sheetView>
  </sheetViews>
  <sheetFormatPr defaultColWidth="9" defaultRowHeight="15"/>
  <cols>
    <col min="1" max="1" width="5" customWidth="1"/>
    <col min="2" max="2" width="7.625" customWidth="1"/>
    <col min="3" max="3" width="5" customWidth="1"/>
    <col min="4" max="4" width="14.125" customWidth="1"/>
    <col min="5" max="5" width="22.875" style="1" customWidth="1"/>
    <col min="6" max="6" width="17.375" style="2" customWidth="1"/>
    <col min="7" max="7" width="7.375" style="3" customWidth="1"/>
    <col min="8" max="8" width="7.25" style="3" customWidth="1"/>
    <col min="9" max="9" width="11.25" style="3" customWidth="1"/>
    <col min="10" max="10" width="15.375" style="4" customWidth="1"/>
    <col min="11" max="11" width="9" style="4"/>
    <col min="12" max="12" width="8.75" style="4" customWidth="1"/>
    <col min="13" max="13" width="24.25" style="5" customWidth="1"/>
  </cols>
  <sheetData>
    <row r="1" spans="1:13" ht="24.95" customHeight="1">
      <c r="A1" s="29" t="s">
        <v>0</v>
      </c>
      <c r="B1" s="29"/>
    </row>
    <row r="2" spans="1:13" ht="42" customHeight="1">
      <c r="A2" s="30" t="s">
        <v>1</v>
      </c>
      <c r="B2" s="30"/>
      <c r="C2" s="30"/>
      <c r="D2" s="30"/>
      <c r="E2" s="30"/>
      <c r="F2" s="30"/>
      <c r="G2" s="30"/>
      <c r="H2" s="30"/>
      <c r="I2" s="30"/>
      <c r="J2" s="30"/>
      <c r="K2" s="30"/>
      <c r="L2" s="30"/>
      <c r="M2" s="30"/>
    </row>
    <row r="3" spans="1:13" ht="30" customHeight="1">
      <c r="A3" s="6" t="s">
        <v>2</v>
      </c>
      <c r="B3" s="7" t="s">
        <v>3</v>
      </c>
      <c r="C3" s="8" t="s">
        <v>4</v>
      </c>
      <c r="D3" s="9" t="s">
        <v>5</v>
      </c>
      <c r="E3" s="14" t="s">
        <v>6</v>
      </c>
      <c r="F3" s="14" t="s">
        <v>7</v>
      </c>
      <c r="G3" s="15" t="s">
        <v>8</v>
      </c>
      <c r="H3" s="15" t="s">
        <v>9</v>
      </c>
      <c r="I3" s="15" t="s">
        <v>10</v>
      </c>
      <c r="J3" s="18" t="s">
        <v>11</v>
      </c>
      <c r="K3" s="18" t="s">
        <v>12</v>
      </c>
      <c r="L3" s="18" t="s">
        <v>13</v>
      </c>
      <c r="M3" s="22" t="s">
        <v>14</v>
      </c>
    </row>
    <row r="4" spans="1:13" ht="15" customHeight="1">
      <c r="A4" s="10" t="s">
        <v>15</v>
      </c>
      <c r="B4" s="11" t="s">
        <v>16</v>
      </c>
      <c r="C4" s="12" t="s">
        <v>17</v>
      </c>
      <c r="D4" s="13" t="s">
        <v>18</v>
      </c>
      <c r="E4" s="16" t="s">
        <v>19</v>
      </c>
      <c r="F4" s="16" t="s">
        <v>20</v>
      </c>
      <c r="G4" s="17" t="s">
        <v>21</v>
      </c>
      <c r="H4" s="17" t="s">
        <v>22</v>
      </c>
      <c r="I4" s="19">
        <v>186.96</v>
      </c>
      <c r="J4" s="20">
        <f t="shared" ref="J4:J37" si="0">I4/3</f>
        <v>62.32</v>
      </c>
      <c r="K4" s="20"/>
      <c r="L4" s="21">
        <f t="shared" ref="L4:L37" si="1">J4+K4</f>
        <v>62.32</v>
      </c>
      <c r="M4" s="24" t="s">
        <v>23</v>
      </c>
    </row>
    <row r="5" spans="1:13" ht="15" customHeight="1">
      <c r="A5" s="10" t="s">
        <v>24</v>
      </c>
      <c r="B5" s="11" t="s">
        <v>25</v>
      </c>
      <c r="C5" s="12" t="s">
        <v>17</v>
      </c>
      <c r="D5" s="13" t="s">
        <v>26</v>
      </c>
      <c r="E5" s="16" t="s">
        <v>19</v>
      </c>
      <c r="F5" s="16" t="s">
        <v>27</v>
      </c>
      <c r="G5" s="17" t="s">
        <v>28</v>
      </c>
      <c r="H5" s="17" t="s">
        <v>29</v>
      </c>
      <c r="I5" s="19">
        <v>153.49</v>
      </c>
      <c r="J5" s="20">
        <f t="shared" si="0"/>
        <v>51.163333333333334</v>
      </c>
      <c r="K5" s="20"/>
      <c r="L5" s="21">
        <f t="shared" si="1"/>
        <v>51.163333333333334</v>
      </c>
      <c r="M5" s="24"/>
    </row>
    <row r="6" spans="1:13" ht="15" customHeight="1">
      <c r="A6" s="10" t="s">
        <v>30</v>
      </c>
      <c r="B6" s="11" t="s">
        <v>31</v>
      </c>
      <c r="C6" s="12" t="s">
        <v>17</v>
      </c>
      <c r="D6" s="13" t="s">
        <v>32</v>
      </c>
      <c r="E6" s="16" t="s">
        <v>19</v>
      </c>
      <c r="F6" s="16" t="s">
        <v>33</v>
      </c>
      <c r="G6" s="17" t="s">
        <v>34</v>
      </c>
      <c r="H6" s="17" t="s">
        <v>35</v>
      </c>
      <c r="I6" s="19">
        <v>197.5</v>
      </c>
      <c r="J6" s="20">
        <f t="shared" si="0"/>
        <v>65.833333333333329</v>
      </c>
      <c r="K6" s="20"/>
      <c r="L6" s="21">
        <f t="shared" si="1"/>
        <v>65.833333333333329</v>
      </c>
      <c r="M6" s="24"/>
    </row>
    <row r="7" spans="1:13" ht="33.950000000000003" customHeight="1">
      <c r="A7" s="10" t="s">
        <v>36</v>
      </c>
      <c r="B7" s="11" t="s">
        <v>37</v>
      </c>
      <c r="C7" s="12" t="s">
        <v>17</v>
      </c>
      <c r="D7" s="13" t="s">
        <v>38</v>
      </c>
      <c r="E7" s="16" t="s">
        <v>39</v>
      </c>
      <c r="F7" s="16" t="s">
        <v>40</v>
      </c>
      <c r="G7" s="17" t="s">
        <v>41</v>
      </c>
      <c r="H7" s="17" t="s">
        <v>42</v>
      </c>
      <c r="I7" s="19">
        <v>193.11</v>
      </c>
      <c r="J7" s="20">
        <f t="shared" si="0"/>
        <v>64.37</v>
      </c>
      <c r="K7" s="20"/>
      <c r="L7" s="21">
        <f t="shared" si="1"/>
        <v>64.37</v>
      </c>
      <c r="M7" s="23" t="s">
        <v>43</v>
      </c>
    </row>
    <row r="8" spans="1:13" ht="51" customHeight="1">
      <c r="A8" s="10" t="s">
        <v>44</v>
      </c>
      <c r="B8" s="11" t="s">
        <v>45</v>
      </c>
      <c r="C8" s="12" t="s">
        <v>46</v>
      </c>
      <c r="D8" s="13" t="s">
        <v>47</v>
      </c>
      <c r="E8" s="16" t="s">
        <v>48</v>
      </c>
      <c r="F8" s="16" t="s">
        <v>49</v>
      </c>
      <c r="G8" s="17" t="s">
        <v>50</v>
      </c>
      <c r="H8" s="17" t="s">
        <v>51</v>
      </c>
      <c r="I8" s="19">
        <v>209.15</v>
      </c>
      <c r="J8" s="20">
        <f t="shared" si="0"/>
        <v>69.716666666666669</v>
      </c>
      <c r="K8" s="20"/>
      <c r="L8" s="21">
        <f t="shared" si="1"/>
        <v>69.716666666666669</v>
      </c>
      <c r="M8" s="23" t="s">
        <v>52</v>
      </c>
    </row>
    <row r="9" spans="1:13" ht="15" customHeight="1">
      <c r="A9" s="10" t="s">
        <v>53</v>
      </c>
      <c r="B9" s="11" t="s">
        <v>54</v>
      </c>
      <c r="C9" s="12" t="s">
        <v>46</v>
      </c>
      <c r="D9" s="13" t="s">
        <v>55</v>
      </c>
      <c r="E9" s="16" t="s">
        <v>56</v>
      </c>
      <c r="F9" s="16" t="s">
        <v>57</v>
      </c>
      <c r="G9" s="17" t="s">
        <v>58</v>
      </c>
      <c r="H9" s="17" t="s">
        <v>59</v>
      </c>
      <c r="I9" s="19">
        <v>192.2</v>
      </c>
      <c r="J9" s="20">
        <f t="shared" si="0"/>
        <v>64.066666666666663</v>
      </c>
      <c r="K9" s="20"/>
      <c r="L9" s="21">
        <f t="shared" si="1"/>
        <v>64.066666666666663</v>
      </c>
      <c r="M9" s="25" t="s">
        <v>60</v>
      </c>
    </row>
    <row r="10" spans="1:13" ht="15" customHeight="1">
      <c r="A10" s="10" t="s">
        <v>61</v>
      </c>
      <c r="B10" s="11" t="s">
        <v>62</v>
      </c>
      <c r="C10" s="12" t="s">
        <v>17</v>
      </c>
      <c r="D10" s="13" t="s">
        <v>63</v>
      </c>
      <c r="E10" s="16" t="s">
        <v>56</v>
      </c>
      <c r="F10" s="16" t="s">
        <v>57</v>
      </c>
      <c r="G10" s="17" t="s">
        <v>64</v>
      </c>
      <c r="H10" s="17" t="s">
        <v>65</v>
      </c>
      <c r="I10" s="19">
        <v>190.41</v>
      </c>
      <c r="J10" s="20">
        <f t="shared" si="0"/>
        <v>63.47</v>
      </c>
      <c r="K10" s="20"/>
      <c r="L10" s="21">
        <f t="shared" si="1"/>
        <v>63.47</v>
      </c>
      <c r="M10" s="26"/>
    </row>
    <row r="11" spans="1:13" ht="15" customHeight="1">
      <c r="A11" s="10" t="s">
        <v>66</v>
      </c>
      <c r="B11" s="11" t="s">
        <v>67</v>
      </c>
      <c r="C11" s="12" t="s">
        <v>46</v>
      </c>
      <c r="D11" s="13" t="s">
        <v>68</v>
      </c>
      <c r="E11" s="16" t="s">
        <v>56</v>
      </c>
      <c r="F11" s="16" t="s">
        <v>57</v>
      </c>
      <c r="G11" s="17" t="s">
        <v>69</v>
      </c>
      <c r="H11" s="17" t="s">
        <v>70</v>
      </c>
      <c r="I11" s="19">
        <v>190.11</v>
      </c>
      <c r="J11" s="20">
        <f t="shared" si="0"/>
        <v>63.370000000000005</v>
      </c>
      <c r="K11" s="20"/>
      <c r="L11" s="21">
        <f t="shared" si="1"/>
        <v>63.370000000000005</v>
      </c>
      <c r="M11" s="26"/>
    </row>
    <row r="12" spans="1:13" ht="15" customHeight="1">
      <c r="A12" s="10" t="s">
        <v>71</v>
      </c>
      <c r="B12" s="11" t="s">
        <v>72</v>
      </c>
      <c r="C12" s="12" t="s">
        <v>17</v>
      </c>
      <c r="D12" s="13" t="s">
        <v>73</v>
      </c>
      <c r="E12" s="16" t="s">
        <v>56</v>
      </c>
      <c r="F12" s="16" t="s">
        <v>57</v>
      </c>
      <c r="G12" s="17" t="s">
        <v>74</v>
      </c>
      <c r="H12" s="17" t="s">
        <v>59</v>
      </c>
      <c r="I12" s="19">
        <v>190.06</v>
      </c>
      <c r="J12" s="20">
        <f t="shared" si="0"/>
        <v>63.353333333333332</v>
      </c>
      <c r="K12" s="20"/>
      <c r="L12" s="21">
        <f t="shared" si="1"/>
        <v>63.353333333333332</v>
      </c>
      <c r="M12" s="26"/>
    </row>
    <row r="13" spans="1:13" ht="15" customHeight="1">
      <c r="A13" s="10" t="s">
        <v>75</v>
      </c>
      <c r="B13" s="11" t="s">
        <v>76</v>
      </c>
      <c r="C13" s="12" t="s">
        <v>17</v>
      </c>
      <c r="D13" s="13" t="s">
        <v>77</v>
      </c>
      <c r="E13" s="16" t="s">
        <v>56</v>
      </c>
      <c r="F13" s="16" t="s">
        <v>57</v>
      </c>
      <c r="G13" s="17" t="s">
        <v>78</v>
      </c>
      <c r="H13" s="17" t="s">
        <v>79</v>
      </c>
      <c r="I13" s="19">
        <v>174.62</v>
      </c>
      <c r="J13" s="20">
        <f t="shared" si="0"/>
        <v>58.206666666666671</v>
      </c>
      <c r="K13" s="20">
        <v>5</v>
      </c>
      <c r="L13" s="21">
        <f t="shared" si="1"/>
        <v>63.206666666666671</v>
      </c>
      <c r="M13" s="26"/>
    </row>
    <row r="14" spans="1:13" ht="15" customHeight="1">
      <c r="A14" s="10" t="s">
        <v>80</v>
      </c>
      <c r="B14" s="11" t="s">
        <v>81</v>
      </c>
      <c r="C14" s="12" t="s">
        <v>17</v>
      </c>
      <c r="D14" s="13" t="s">
        <v>82</v>
      </c>
      <c r="E14" s="16" t="s">
        <v>56</v>
      </c>
      <c r="F14" s="16" t="s">
        <v>57</v>
      </c>
      <c r="G14" s="17" t="s">
        <v>83</v>
      </c>
      <c r="H14" s="17" t="s">
        <v>84</v>
      </c>
      <c r="I14" s="19">
        <v>189.01</v>
      </c>
      <c r="J14" s="20">
        <f t="shared" si="0"/>
        <v>63.00333333333333</v>
      </c>
      <c r="K14" s="20"/>
      <c r="L14" s="21">
        <f t="shared" si="1"/>
        <v>63.00333333333333</v>
      </c>
      <c r="M14" s="27"/>
    </row>
    <row r="15" spans="1:13" ht="39" customHeight="1">
      <c r="A15" s="10" t="s">
        <v>85</v>
      </c>
      <c r="B15" s="11" t="s">
        <v>86</v>
      </c>
      <c r="C15" s="12" t="s">
        <v>17</v>
      </c>
      <c r="D15" s="13" t="s">
        <v>87</v>
      </c>
      <c r="E15" s="16" t="s">
        <v>88</v>
      </c>
      <c r="F15" s="16" t="s">
        <v>89</v>
      </c>
      <c r="G15" s="17" t="s">
        <v>90</v>
      </c>
      <c r="H15" s="17" t="s">
        <v>91</v>
      </c>
      <c r="I15" s="19">
        <v>194.42</v>
      </c>
      <c r="J15" s="20">
        <f t="shared" si="0"/>
        <v>64.806666666666658</v>
      </c>
      <c r="K15" s="20"/>
      <c r="L15" s="21">
        <f t="shared" si="1"/>
        <v>64.806666666666658</v>
      </c>
      <c r="M15" s="23" t="s">
        <v>92</v>
      </c>
    </row>
    <row r="16" spans="1:13" ht="36.950000000000003" customHeight="1">
      <c r="A16" s="10" t="s">
        <v>93</v>
      </c>
      <c r="B16" s="11" t="s">
        <v>94</v>
      </c>
      <c r="C16" s="12" t="s">
        <v>46</v>
      </c>
      <c r="D16" s="13" t="s">
        <v>95</v>
      </c>
      <c r="E16" s="16" t="s">
        <v>96</v>
      </c>
      <c r="F16" s="16" t="s">
        <v>97</v>
      </c>
      <c r="G16" s="17" t="s">
        <v>98</v>
      </c>
      <c r="H16" s="17" t="s">
        <v>99</v>
      </c>
      <c r="I16" s="19">
        <v>125.88</v>
      </c>
      <c r="J16" s="20">
        <f t="shared" si="0"/>
        <v>41.96</v>
      </c>
      <c r="K16" s="20"/>
      <c r="L16" s="21">
        <f t="shared" si="1"/>
        <v>41.96</v>
      </c>
      <c r="M16" s="23" t="s">
        <v>100</v>
      </c>
    </row>
    <row r="17" spans="1:13" ht="15" customHeight="1">
      <c r="A17" s="10" t="s">
        <v>101</v>
      </c>
      <c r="B17" s="11" t="s">
        <v>102</v>
      </c>
      <c r="C17" s="12" t="s">
        <v>17</v>
      </c>
      <c r="D17" s="13" t="s">
        <v>103</v>
      </c>
      <c r="E17" s="16" t="s">
        <v>104</v>
      </c>
      <c r="F17" s="16" t="s">
        <v>105</v>
      </c>
      <c r="G17" s="17" t="s">
        <v>106</v>
      </c>
      <c r="H17" s="17" t="s">
        <v>107</v>
      </c>
      <c r="I17" s="19">
        <v>202.24</v>
      </c>
      <c r="J17" s="20">
        <f t="shared" si="0"/>
        <v>67.413333333333341</v>
      </c>
      <c r="K17" s="20"/>
      <c r="L17" s="21">
        <f t="shared" si="1"/>
        <v>67.413333333333341</v>
      </c>
      <c r="M17" s="24" t="s">
        <v>108</v>
      </c>
    </row>
    <row r="18" spans="1:13" ht="15" customHeight="1">
      <c r="A18" s="10" t="s">
        <v>109</v>
      </c>
      <c r="B18" s="11" t="s">
        <v>110</v>
      </c>
      <c r="C18" s="12" t="s">
        <v>17</v>
      </c>
      <c r="D18" s="13" t="s">
        <v>111</v>
      </c>
      <c r="E18" s="16" t="s">
        <v>104</v>
      </c>
      <c r="F18" s="16" t="s">
        <v>105</v>
      </c>
      <c r="G18" s="17" t="s">
        <v>112</v>
      </c>
      <c r="H18" s="17" t="s">
        <v>22</v>
      </c>
      <c r="I18" s="19">
        <v>202.11</v>
      </c>
      <c r="J18" s="20">
        <f t="shared" si="0"/>
        <v>67.37</v>
      </c>
      <c r="K18" s="20"/>
      <c r="L18" s="21">
        <f t="shared" si="1"/>
        <v>67.37</v>
      </c>
      <c r="M18" s="24"/>
    </row>
    <row r="19" spans="1:13" ht="33.950000000000003" customHeight="1">
      <c r="A19" s="10" t="s">
        <v>113</v>
      </c>
      <c r="B19" s="11" t="s">
        <v>114</v>
      </c>
      <c r="C19" s="12" t="s">
        <v>46</v>
      </c>
      <c r="D19" s="13" t="s">
        <v>115</v>
      </c>
      <c r="E19" s="16" t="s">
        <v>116</v>
      </c>
      <c r="F19" s="16" t="s">
        <v>117</v>
      </c>
      <c r="G19" s="17" t="s">
        <v>118</v>
      </c>
      <c r="H19" s="17" t="s">
        <v>22</v>
      </c>
      <c r="I19" s="19">
        <v>192</v>
      </c>
      <c r="J19" s="20">
        <f t="shared" si="0"/>
        <v>64</v>
      </c>
      <c r="K19" s="20"/>
      <c r="L19" s="21">
        <f t="shared" si="1"/>
        <v>64</v>
      </c>
      <c r="M19" s="23" t="s">
        <v>119</v>
      </c>
    </row>
    <row r="20" spans="1:13" ht="33.950000000000003" customHeight="1">
      <c r="A20" s="10" t="s">
        <v>120</v>
      </c>
      <c r="B20" s="11" t="s">
        <v>121</v>
      </c>
      <c r="C20" s="12" t="s">
        <v>17</v>
      </c>
      <c r="D20" s="13" t="s">
        <v>122</v>
      </c>
      <c r="E20" s="16" t="s">
        <v>123</v>
      </c>
      <c r="F20" s="16" t="s">
        <v>124</v>
      </c>
      <c r="G20" s="17" t="s">
        <v>125</v>
      </c>
      <c r="H20" s="17" t="s">
        <v>126</v>
      </c>
      <c r="I20" s="19">
        <v>200.23</v>
      </c>
      <c r="J20" s="20">
        <f t="shared" si="0"/>
        <v>66.743333333333325</v>
      </c>
      <c r="K20" s="20"/>
      <c r="L20" s="21">
        <f t="shared" si="1"/>
        <v>66.743333333333325</v>
      </c>
      <c r="M20" s="23" t="s">
        <v>127</v>
      </c>
    </row>
    <row r="21" spans="1:13" ht="36" customHeight="1">
      <c r="A21" s="10" t="s">
        <v>128</v>
      </c>
      <c r="B21" s="11" t="s">
        <v>129</v>
      </c>
      <c r="C21" s="12" t="s">
        <v>17</v>
      </c>
      <c r="D21" s="13" t="s">
        <v>130</v>
      </c>
      <c r="E21" s="16" t="s">
        <v>131</v>
      </c>
      <c r="F21" s="16" t="s">
        <v>132</v>
      </c>
      <c r="G21" s="17" t="s">
        <v>133</v>
      </c>
      <c r="H21" s="17" t="s">
        <v>134</v>
      </c>
      <c r="I21" s="19">
        <v>212.58</v>
      </c>
      <c r="J21" s="20">
        <f t="shared" si="0"/>
        <v>70.86</v>
      </c>
      <c r="K21" s="20"/>
      <c r="L21" s="21">
        <f t="shared" si="1"/>
        <v>70.86</v>
      </c>
      <c r="M21" s="23" t="s">
        <v>135</v>
      </c>
    </row>
    <row r="22" spans="1:13" ht="15" customHeight="1">
      <c r="A22" s="10" t="s">
        <v>136</v>
      </c>
      <c r="B22" s="11" t="s">
        <v>137</v>
      </c>
      <c r="C22" s="12" t="s">
        <v>46</v>
      </c>
      <c r="D22" s="13" t="s">
        <v>138</v>
      </c>
      <c r="E22" s="16" t="s">
        <v>139</v>
      </c>
      <c r="F22" s="16" t="s">
        <v>140</v>
      </c>
      <c r="G22" s="17" t="s">
        <v>141</v>
      </c>
      <c r="H22" s="17" t="s">
        <v>142</v>
      </c>
      <c r="I22" s="19">
        <v>183.54</v>
      </c>
      <c r="J22" s="20">
        <f t="shared" si="0"/>
        <v>61.18</v>
      </c>
      <c r="K22" s="20"/>
      <c r="L22" s="21">
        <f t="shared" si="1"/>
        <v>61.18</v>
      </c>
      <c r="M22" s="24" t="s">
        <v>143</v>
      </c>
    </row>
    <row r="23" spans="1:13" ht="15" customHeight="1">
      <c r="A23" s="10" t="s">
        <v>144</v>
      </c>
      <c r="B23" s="11" t="s">
        <v>145</v>
      </c>
      <c r="C23" s="12" t="s">
        <v>46</v>
      </c>
      <c r="D23" s="13" t="s">
        <v>146</v>
      </c>
      <c r="E23" s="16" t="s">
        <v>139</v>
      </c>
      <c r="F23" s="16" t="s">
        <v>147</v>
      </c>
      <c r="G23" s="17" t="s">
        <v>148</v>
      </c>
      <c r="H23" s="17" t="s">
        <v>22</v>
      </c>
      <c r="I23" s="19">
        <v>189.98</v>
      </c>
      <c r="J23" s="20">
        <f t="shared" si="0"/>
        <v>63.326666666666661</v>
      </c>
      <c r="K23" s="20"/>
      <c r="L23" s="21">
        <f t="shared" si="1"/>
        <v>63.326666666666661</v>
      </c>
      <c r="M23" s="24"/>
    </row>
    <row r="24" spans="1:13" ht="15" customHeight="1">
      <c r="A24" s="10" t="s">
        <v>149</v>
      </c>
      <c r="B24" s="11" t="s">
        <v>150</v>
      </c>
      <c r="C24" s="12" t="s">
        <v>17</v>
      </c>
      <c r="D24" s="13" t="s">
        <v>151</v>
      </c>
      <c r="E24" s="16" t="s">
        <v>139</v>
      </c>
      <c r="F24" s="16" t="s">
        <v>147</v>
      </c>
      <c r="G24" s="17" t="s">
        <v>152</v>
      </c>
      <c r="H24" s="17" t="s">
        <v>153</v>
      </c>
      <c r="I24" s="19">
        <v>189.37</v>
      </c>
      <c r="J24" s="20">
        <f t="shared" si="0"/>
        <v>63.123333333333335</v>
      </c>
      <c r="K24" s="20"/>
      <c r="L24" s="21">
        <f t="shared" si="1"/>
        <v>63.123333333333335</v>
      </c>
      <c r="M24" s="24"/>
    </row>
    <row r="25" spans="1:13" ht="30" customHeight="1">
      <c r="A25" s="10" t="s">
        <v>154</v>
      </c>
      <c r="B25" s="11" t="s">
        <v>155</v>
      </c>
      <c r="C25" s="12" t="s">
        <v>17</v>
      </c>
      <c r="D25" s="13" t="s">
        <v>156</v>
      </c>
      <c r="E25" s="16" t="s">
        <v>157</v>
      </c>
      <c r="F25" s="16" t="s">
        <v>158</v>
      </c>
      <c r="G25" s="17" t="s">
        <v>159</v>
      </c>
      <c r="H25" s="17" t="s">
        <v>160</v>
      </c>
      <c r="I25" s="19">
        <v>215.37</v>
      </c>
      <c r="J25" s="20">
        <f t="shared" si="0"/>
        <v>71.790000000000006</v>
      </c>
      <c r="K25" s="20"/>
      <c r="L25" s="21">
        <f t="shared" si="1"/>
        <v>71.790000000000006</v>
      </c>
      <c r="M25" s="23" t="s">
        <v>161</v>
      </c>
    </row>
    <row r="26" spans="1:13" ht="45" customHeight="1">
      <c r="A26" s="10" t="s">
        <v>162</v>
      </c>
      <c r="B26" s="11" t="s">
        <v>163</v>
      </c>
      <c r="C26" s="12" t="s">
        <v>46</v>
      </c>
      <c r="D26" s="13" t="s">
        <v>164</v>
      </c>
      <c r="E26" s="16" t="s">
        <v>165</v>
      </c>
      <c r="F26" s="16" t="s">
        <v>166</v>
      </c>
      <c r="G26" s="17" t="s">
        <v>167</v>
      </c>
      <c r="H26" s="17" t="s">
        <v>107</v>
      </c>
      <c r="I26" s="19">
        <v>211.12</v>
      </c>
      <c r="J26" s="20">
        <f t="shared" si="0"/>
        <v>70.373333333333335</v>
      </c>
      <c r="K26" s="20"/>
      <c r="L26" s="21">
        <f t="shared" si="1"/>
        <v>70.373333333333335</v>
      </c>
      <c r="M26" s="23" t="s">
        <v>168</v>
      </c>
    </row>
    <row r="27" spans="1:13" ht="15" customHeight="1">
      <c r="A27" s="10" t="s">
        <v>169</v>
      </c>
      <c r="B27" s="11" t="s">
        <v>170</v>
      </c>
      <c r="C27" s="12" t="s">
        <v>17</v>
      </c>
      <c r="D27" s="13" t="s">
        <v>171</v>
      </c>
      <c r="E27" s="16" t="s">
        <v>172</v>
      </c>
      <c r="F27" s="16" t="s">
        <v>173</v>
      </c>
      <c r="G27" s="17" t="s">
        <v>174</v>
      </c>
      <c r="H27" s="17" t="s">
        <v>175</v>
      </c>
      <c r="I27" s="19">
        <v>201.86</v>
      </c>
      <c r="J27" s="20">
        <f t="shared" si="0"/>
        <v>67.286666666666676</v>
      </c>
      <c r="K27" s="20"/>
      <c r="L27" s="21">
        <f t="shared" si="1"/>
        <v>67.286666666666676</v>
      </c>
      <c r="M27" s="25" t="s">
        <v>176</v>
      </c>
    </row>
    <row r="28" spans="1:13" ht="15" customHeight="1">
      <c r="A28" s="10" t="s">
        <v>177</v>
      </c>
      <c r="B28" s="11" t="s">
        <v>178</v>
      </c>
      <c r="C28" s="12" t="s">
        <v>46</v>
      </c>
      <c r="D28" s="13" t="s">
        <v>179</v>
      </c>
      <c r="E28" s="16" t="s">
        <v>172</v>
      </c>
      <c r="F28" s="16" t="s">
        <v>180</v>
      </c>
      <c r="G28" s="17" t="s">
        <v>181</v>
      </c>
      <c r="H28" s="17" t="s">
        <v>182</v>
      </c>
      <c r="I28" s="19">
        <v>172.71</v>
      </c>
      <c r="J28" s="20">
        <f t="shared" si="0"/>
        <v>57.57</v>
      </c>
      <c r="K28" s="20"/>
      <c r="L28" s="21">
        <f t="shared" si="1"/>
        <v>57.57</v>
      </c>
      <c r="M28" s="26"/>
    </row>
    <row r="29" spans="1:13" ht="15" customHeight="1">
      <c r="A29" s="10" t="s">
        <v>183</v>
      </c>
      <c r="B29" s="11" t="s">
        <v>184</v>
      </c>
      <c r="C29" s="12" t="s">
        <v>17</v>
      </c>
      <c r="D29" s="13" t="s">
        <v>185</v>
      </c>
      <c r="E29" s="16" t="s">
        <v>186</v>
      </c>
      <c r="F29" s="16" t="s">
        <v>187</v>
      </c>
      <c r="G29" s="17" t="s">
        <v>188</v>
      </c>
      <c r="H29" s="17" t="s">
        <v>189</v>
      </c>
      <c r="I29" s="19">
        <v>173.89</v>
      </c>
      <c r="J29" s="20">
        <f t="shared" si="0"/>
        <v>57.963333333333331</v>
      </c>
      <c r="K29" s="20"/>
      <c r="L29" s="21">
        <f t="shared" si="1"/>
        <v>57.963333333333331</v>
      </c>
      <c r="M29" s="26"/>
    </row>
    <row r="30" spans="1:13" ht="15" customHeight="1">
      <c r="A30" s="10" t="s">
        <v>190</v>
      </c>
      <c r="B30" s="11" t="s">
        <v>191</v>
      </c>
      <c r="C30" s="12" t="s">
        <v>46</v>
      </c>
      <c r="D30" s="13" t="s">
        <v>192</v>
      </c>
      <c r="E30" s="16" t="s">
        <v>193</v>
      </c>
      <c r="F30" s="16" t="s">
        <v>194</v>
      </c>
      <c r="G30" s="17" t="s">
        <v>195</v>
      </c>
      <c r="H30" s="17" t="s">
        <v>29</v>
      </c>
      <c r="I30" s="19">
        <v>132.91</v>
      </c>
      <c r="J30" s="20">
        <f t="shared" si="0"/>
        <v>44.303333333333335</v>
      </c>
      <c r="K30" s="20"/>
      <c r="L30" s="21">
        <f t="shared" si="1"/>
        <v>44.303333333333335</v>
      </c>
      <c r="M30" s="26"/>
    </row>
    <row r="31" spans="1:13" ht="15" customHeight="1">
      <c r="A31" s="10" t="s">
        <v>196</v>
      </c>
      <c r="B31" s="11" t="s">
        <v>197</v>
      </c>
      <c r="C31" s="12" t="s">
        <v>17</v>
      </c>
      <c r="D31" s="13" t="s">
        <v>198</v>
      </c>
      <c r="E31" s="16" t="s">
        <v>199</v>
      </c>
      <c r="F31" s="16" t="s">
        <v>200</v>
      </c>
      <c r="G31" s="17" t="s">
        <v>201</v>
      </c>
      <c r="H31" s="17" t="s">
        <v>70</v>
      </c>
      <c r="I31" s="19">
        <v>178.86</v>
      </c>
      <c r="J31" s="20">
        <f t="shared" si="0"/>
        <v>59.620000000000005</v>
      </c>
      <c r="K31" s="20"/>
      <c r="L31" s="21">
        <f t="shared" si="1"/>
        <v>59.620000000000005</v>
      </c>
      <c r="M31" s="26"/>
    </row>
    <row r="32" spans="1:13" ht="15" customHeight="1">
      <c r="A32" s="10" t="s">
        <v>202</v>
      </c>
      <c r="B32" s="11" t="s">
        <v>203</v>
      </c>
      <c r="C32" s="12" t="s">
        <v>17</v>
      </c>
      <c r="D32" s="13" t="s">
        <v>204</v>
      </c>
      <c r="E32" s="16" t="s">
        <v>199</v>
      </c>
      <c r="F32" s="16" t="s">
        <v>205</v>
      </c>
      <c r="G32" s="17" t="s">
        <v>206</v>
      </c>
      <c r="H32" s="17" t="s">
        <v>207</v>
      </c>
      <c r="I32" s="19">
        <v>177.51</v>
      </c>
      <c r="J32" s="20">
        <f t="shared" si="0"/>
        <v>59.169999999999995</v>
      </c>
      <c r="K32" s="20"/>
      <c r="L32" s="21">
        <f t="shared" si="1"/>
        <v>59.169999999999995</v>
      </c>
      <c r="M32" s="27"/>
    </row>
    <row r="33" spans="1:13" ht="30.95" customHeight="1">
      <c r="A33" s="10" t="s">
        <v>208</v>
      </c>
      <c r="B33" s="11" t="s">
        <v>209</v>
      </c>
      <c r="C33" s="12" t="s">
        <v>46</v>
      </c>
      <c r="D33" s="13" t="s">
        <v>210</v>
      </c>
      <c r="E33" s="16" t="s">
        <v>211</v>
      </c>
      <c r="F33" s="16" t="s">
        <v>212</v>
      </c>
      <c r="G33" s="17" t="s">
        <v>213</v>
      </c>
      <c r="H33" s="17" t="s">
        <v>214</v>
      </c>
      <c r="I33" s="19">
        <v>179.46</v>
      </c>
      <c r="J33" s="20">
        <f t="shared" si="0"/>
        <v>59.82</v>
      </c>
      <c r="K33" s="20"/>
      <c r="L33" s="21">
        <f t="shared" si="1"/>
        <v>59.82</v>
      </c>
      <c r="M33" s="23" t="s">
        <v>215</v>
      </c>
    </row>
    <row r="34" spans="1:13" ht="24" customHeight="1">
      <c r="A34" s="10" t="s">
        <v>216</v>
      </c>
      <c r="B34" s="11" t="s">
        <v>217</v>
      </c>
      <c r="C34" s="12" t="s">
        <v>46</v>
      </c>
      <c r="D34" s="13" t="s">
        <v>218</v>
      </c>
      <c r="E34" s="16" t="s">
        <v>219</v>
      </c>
      <c r="F34" s="16" t="s">
        <v>220</v>
      </c>
      <c r="G34" s="17" t="s">
        <v>221</v>
      </c>
      <c r="H34" s="17" t="s">
        <v>59</v>
      </c>
      <c r="I34" s="19">
        <v>207.69</v>
      </c>
      <c r="J34" s="20">
        <f t="shared" si="0"/>
        <v>69.23</v>
      </c>
      <c r="K34" s="20"/>
      <c r="L34" s="21">
        <f t="shared" si="1"/>
        <v>69.23</v>
      </c>
      <c r="M34" s="25" t="s">
        <v>222</v>
      </c>
    </row>
    <row r="35" spans="1:13" ht="24.95" customHeight="1">
      <c r="A35" s="10" t="s">
        <v>223</v>
      </c>
      <c r="B35" s="11" t="s">
        <v>224</v>
      </c>
      <c r="C35" s="12" t="s">
        <v>17</v>
      </c>
      <c r="D35" s="13" t="s">
        <v>225</v>
      </c>
      <c r="E35" s="16" t="s">
        <v>219</v>
      </c>
      <c r="F35" s="16" t="s">
        <v>220</v>
      </c>
      <c r="G35" s="17" t="s">
        <v>226</v>
      </c>
      <c r="H35" s="17" t="s">
        <v>227</v>
      </c>
      <c r="I35" s="19">
        <v>205.99</v>
      </c>
      <c r="J35" s="20">
        <f t="shared" si="0"/>
        <v>68.663333333333341</v>
      </c>
      <c r="K35" s="20"/>
      <c r="L35" s="21">
        <f t="shared" si="1"/>
        <v>68.663333333333341</v>
      </c>
      <c r="M35" s="28"/>
    </row>
    <row r="36" spans="1:13" ht="30" customHeight="1">
      <c r="A36" s="10" t="s">
        <v>228</v>
      </c>
      <c r="B36" s="11" t="s">
        <v>229</v>
      </c>
      <c r="C36" s="12" t="s">
        <v>17</v>
      </c>
      <c r="D36" s="13" t="s">
        <v>230</v>
      </c>
      <c r="E36" s="16" t="s">
        <v>231</v>
      </c>
      <c r="F36" s="16" t="s">
        <v>232</v>
      </c>
      <c r="G36" s="17" t="s">
        <v>233</v>
      </c>
      <c r="H36" s="17" t="s">
        <v>65</v>
      </c>
      <c r="I36" s="19">
        <v>169.17</v>
      </c>
      <c r="J36" s="20">
        <f t="shared" si="0"/>
        <v>56.389999999999993</v>
      </c>
      <c r="K36" s="20"/>
      <c r="L36" s="21">
        <f t="shared" si="1"/>
        <v>56.389999999999993</v>
      </c>
      <c r="M36" s="23" t="s">
        <v>234</v>
      </c>
    </row>
    <row r="37" spans="1:13" ht="30.95" customHeight="1">
      <c r="A37" s="10" t="s">
        <v>235</v>
      </c>
      <c r="B37" s="11" t="s">
        <v>236</v>
      </c>
      <c r="C37" s="12" t="s">
        <v>17</v>
      </c>
      <c r="D37" s="13" t="s">
        <v>237</v>
      </c>
      <c r="E37" s="16" t="s">
        <v>238</v>
      </c>
      <c r="F37" s="16" t="s">
        <v>239</v>
      </c>
      <c r="G37" s="17" t="s">
        <v>240</v>
      </c>
      <c r="H37" s="17" t="s">
        <v>241</v>
      </c>
      <c r="I37" s="19">
        <v>193.86</v>
      </c>
      <c r="J37" s="20">
        <f t="shared" si="0"/>
        <v>64.62</v>
      </c>
      <c r="K37" s="20"/>
      <c r="L37" s="21">
        <f t="shared" si="1"/>
        <v>64.62</v>
      </c>
      <c r="M37" s="23" t="s">
        <v>242</v>
      </c>
    </row>
    <row r="38" spans="1:13" ht="33.950000000000003" customHeight="1">
      <c r="A38" s="10" t="s">
        <v>243</v>
      </c>
      <c r="B38" s="11" t="s">
        <v>244</v>
      </c>
      <c r="C38" s="12" t="s">
        <v>17</v>
      </c>
      <c r="D38" s="13" t="s">
        <v>245</v>
      </c>
      <c r="E38" s="16" t="s">
        <v>246</v>
      </c>
      <c r="F38" s="16" t="s">
        <v>247</v>
      </c>
      <c r="G38" s="17" t="s">
        <v>248</v>
      </c>
      <c r="H38" s="17" t="s">
        <v>249</v>
      </c>
      <c r="I38" s="19">
        <v>179.75</v>
      </c>
      <c r="J38" s="20">
        <v>59.916666666666664</v>
      </c>
      <c r="K38" s="20"/>
      <c r="L38" s="21">
        <v>59.9166666666667</v>
      </c>
      <c r="M38" s="23" t="s">
        <v>250</v>
      </c>
    </row>
    <row r="39" spans="1:13" ht="33" customHeight="1">
      <c r="A39" s="10" t="s">
        <v>251</v>
      </c>
      <c r="B39" s="11" t="s">
        <v>252</v>
      </c>
      <c r="C39" s="12" t="s">
        <v>46</v>
      </c>
      <c r="D39" s="13" t="s">
        <v>253</v>
      </c>
      <c r="E39" s="16" t="s">
        <v>254</v>
      </c>
      <c r="F39" s="16" t="s">
        <v>255</v>
      </c>
      <c r="G39" s="17" t="s">
        <v>256</v>
      </c>
      <c r="H39" s="17" t="s">
        <v>65</v>
      </c>
      <c r="I39" s="19">
        <v>202.52</v>
      </c>
      <c r="J39" s="20">
        <f t="shared" ref="J39:J44" si="2">I39/3</f>
        <v>67.506666666666675</v>
      </c>
      <c r="K39" s="20"/>
      <c r="L39" s="21">
        <f t="shared" ref="L39:L44" si="3">J39+K39</f>
        <v>67.506666666666675</v>
      </c>
      <c r="M39" s="23" t="s">
        <v>257</v>
      </c>
    </row>
    <row r="40" spans="1:13" ht="15" customHeight="1">
      <c r="A40" s="10" t="s">
        <v>258</v>
      </c>
      <c r="B40" s="11" t="s">
        <v>259</v>
      </c>
      <c r="C40" s="12" t="s">
        <v>17</v>
      </c>
      <c r="D40" s="13" t="s">
        <v>260</v>
      </c>
      <c r="E40" s="16" t="s">
        <v>261</v>
      </c>
      <c r="F40" s="16" t="s">
        <v>262</v>
      </c>
      <c r="G40" s="17" t="s">
        <v>263</v>
      </c>
      <c r="H40" s="17" t="s">
        <v>264</v>
      </c>
      <c r="I40" s="19">
        <v>199.83</v>
      </c>
      <c r="J40" s="20">
        <f t="shared" si="2"/>
        <v>66.61</v>
      </c>
      <c r="K40" s="20"/>
      <c r="L40" s="21">
        <f t="shared" si="3"/>
        <v>66.61</v>
      </c>
      <c r="M40" s="24" t="s">
        <v>265</v>
      </c>
    </row>
    <row r="41" spans="1:13" ht="15" customHeight="1">
      <c r="A41" s="10" t="s">
        <v>266</v>
      </c>
      <c r="B41" s="11" t="s">
        <v>267</v>
      </c>
      <c r="C41" s="12" t="s">
        <v>46</v>
      </c>
      <c r="D41" s="13" t="s">
        <v>268</v>
      </c>
      <c r="E41" s="16" t="s">
        <v>269</v>
      </c>
      <c r="F41" s="16" t="s">
        <v>270</v>
      </c>
      <c r="G41" s="17" t="s">
        <v>271</v>
      </c>
      <c r="H41" s="17" t="s">
        <v>22</v>
      </c>
      <c r="I41" s="19">
        <v>197.27</v>
      </c>
      <c r="J41" s="20">
        <f t="shared" si="2"/>
        <v>65.756666666666675</v>
      </c>
      <c r="K41" s="20"/>
      <c r="L41" s="21">
        <f t="shared" si="3"/>
        <v>65.756666666666675</v>
      </c>
      <c r="M41" s="24"/>
    </row>
    <row r="42" spans="1:13" ht="15" customHeight="1">
      <c r="A42" s="10" t="s">
        <v>272</v>
      </c>
      <c r="B42" s="11" t="s">
        <v>273</v>
      </c>
      <c r="C42" s="12" t="s">
        <v>46</v>
      </c>
      <c r="D42" s="13" t="s">
        <v>274</v>
      </c>
      <c r="E42" s="16" t="s">
        <v>275</v>
      </c>
      <c r="F42" s="16" t="s">
        <v>276</v>
      </c>
      <c r="G42" s="17" t="s">
        <v>277</v>
      </c>
      <c r="H42" s="17" t="s">
        <v>278</v>
      </c>
      <c r="I42" s="19">
        <v>198.27</v>
      </c>
      <c r="J42" s="20">
        <f t="shared" si="2"/>
        <v>66.09</v>
      </c>
      <c r="K42" s="20"/>
      <c r="L42" s="21">
        <f t="shared" si="3"/>
        <v>66.09</v>
      </c>
      <c r="M42" s="24"/>
    </row>
    <row r="43" spans="1:13" ht="15" customHeight="1">
      <c r="A43" s="10" t="s">
        <v>279</v>
      </c>
      <c r="B43" s="11" t="s">
        <v>280</v>
      </c>
      <c r="C43" s="12" t="s">
        <v>17</v>
      </c>
      <c r="D43" s="13" t="s">
        <v>281</v>
      </c>
      <c r="E43" s="16" t="s">
        <v>282</v>
      </c>
      <c r="F43" s="16" t="s">
        <v>283</v>
      </c>
      <c r="G43" s="17" t="s">
        <v>284</v>
      </c>
      <c r="H43" s="17" t="s">
        <v>51</v>
      </c>
      <c r="I43" s="19">
        <v>200.8</v>
      </c>
      <c r="J43" s="20">
        <f t="shared" si="2"/>
        <v>66.933333333333337</v>
      </c>
      <c r="K43" s="20"/>
      <c r="L43" s="21">
        <f t="shared" si="3"/>
        <v>66.933333333333337</v>
      </c>
      <c r="M43" s="24" t="s">
        <v>285</v>
      </c>
    </row>
    <row r="44" spans="1:13" ht="15" customHeight="1">
      <c r="A44" s="10" t="s">
        <v>286</v>
      </c>
      <c r="B44" s="11" t="s">
        <v>287</v>
      </c>
      <c r="C44" s="12" t="s">
        <v>46</v>
      </c>
      <c r="D44" s="13" t="s">
        <v>288</v>
      </c>
      <c r="E44" s="16" t="s">
        <v>282</v>
      </c>
      <c r="F44" s="16" t="s">
        <v>289</v>
      </c>
      <c r="G44" s="17" t="s">
        <v>290</v>
      </c>
      <c r="H44" s="17" t="s">
        <v>291</v>
      </c>
      <c r="I44" s="19">
        <v>198.39</v>
      </c>
      <c r="J44" s="20">
        <f t="shared" si="2"/>
        <v>66.13</v>
      </c>
      <c r="K44" s="20"/>
      <c r="L44" s="21">
        <f t="shared" si="3"/>
        <v>66.13</v>
      </c>
      <c r="M44" s="24"/>
    </row>
    <row r="45" spans="1:13" ht="48.95" customHeight="1">
      <c r="A45" s="10" t="s">
        <v>292</v>
      </c>
      <c r="B45" s="11" t="s">
        <v>293</v>
      </c>
      <c r="C45" s="12" t="s">
        <v>46</v>
      </c>
      <c r="D45" s="13" t="s">
        <v>294</v>
      </c>
      <c r="E45" s="16" t="s">
        <v>295</v>
      </c>
      <c r="F45" s="16" t="s">
        <v>296</v>
      </c>
      <c r="G45" s="17" t="s">
        <v>297</v>
      </c>
      <c r="H45" s="17" t="s">
        <v>298</v>
      </c>
      <c r="I45" s="19">
        <v>193.22</v>
      </c>
      <c r="J45" s="20">
        <v>64.406666666666666</v>
      </c>
      <c r="K45" s="20"/>
      <c r="L45" s="21">
        <v>64.406666666666666</v>
      </c>
      <c r="M45" s="23" t="s">
        <v>299</v>
      </c>
    </row>
    <row r="46" spans="1:13" ht="33" customHeight="1">
      <c r="A46" s="10" t="s">
        <v>300</v>
      </c>
      <c r="B46" s="11" t="s">
        <v>301</v>
      </c>
      <c r="C46" s="12" t="s">
        <v>17</v>
      </c>
      <c r="D46" s="13" t="s">
        <v>302</v>
      </c>
      <c r="E46" s="16" t="s">
        <v>303</v>
      </c>
      <c r="F46" s="16" t="s">
        <v>304</v>
      </c>
      <c r="G46" s="17" t="s">
        <v>305</v>
      </c>
      <c r="H46" s="17" t="s">
        <v>306</v>
      </c>
      <c r="I46" s="19">
        <v>211.86</v>
      </c>
      <c r="J46" s="20">
        <f t="shared" ref="J46:J58" si="4">I46/3</f>
        <v>70.62</v>
      </c>
      <c r="K46" s="20"/>
      <c r="L46" s="21">
        <f t="shared" ref="L46:L58" si="5">J46+K46</f>
        <v>70.62</v>
      </c>
      <c r="M46" s="23" t="s">
        <v>307</v>
      </c>
    </row>
    <row r="47" spans="1:13" ht="35.1" customHeight="1">
      <c r="A47" s="10" t="s">
        <v>308</v>
      </c>
      <c r="B47" s="11" t="s">
        <v>309</v>
      </c>
      <c r="C47" s="12" t="s">
        <v>17</v>
      </c>
      <c r="D47" s="13" t="s">
        <v>310</v>
      </c>
      <c r="E47" s="16" t="s">
        <v>311</v>
      </c>
      <c r="F47" s="16" t="s">
        <v>312</v>
      </c>
      <c r="G47" s="17" t="s">
        <v>313</v>
      </c>
      <c r="H47" s="17" t="s">
        <v>314</v>
      </c>
      <c r="I47" s="19">
        <v>195.13</v>
      </c>
      <c r="J47" s="20">
        <f t="shared" si="4"/>
        <v>65.043333333333337</v>
      </c>
      <c r="K47" s="20">
        <v>5</v>
      </c>
      <c r="L47" s="21">
        <f t="shared" si="5"/>
        <v>70.043333333333337</v>
      </c>
      <c r="M47" s="23" t="s">
        <v>315</v>
      </c>
    </row>
    <row r="48" spans="1:13" ht="32.1" customHeight="1">
      <c r="A48" s="10" t="s">
        <v>316</v>
      </c>
      <c r="B48" s="11" t="s">
        <v>317</v>
      </c>
      <c r="C48" s="12" t="s">
        <v>46</v>
      </c>
      <c r="D48" s="13" t="s">
        <v>318</v>
      </c>
      <c r="E48" s="16" t="s">
        <v>319</v>
      </c>
      <c r="F48" s="16" t="s">
        <v>320</v>
      </c>
      <c r="G48" s="17" t="s">
        <v>321</v>
      </c>
      <c r="H48" s="17" t="s">
        <v>322</v>
      </c>
      <c r="I48" s="19">
        <v>140.54</v>
      </c>
      <c r="J48" s="20">
        <f t="shared" si="4"/>
        <v>46.846666666666664</v>
      </c>
      <c r="K48" s="20"/>
      <c r="L48" s="21">
        <f t="shared" si="5"/>
        <v>46.846666666666664</v>
      </c>
      <c r="M48" s="23" t="s">
        <v>323</v>
      </c>
    </row>
    <row r="49" spans="1:13" ht="15" customHeight="1">
      <c r="A49" s="10" t="s">
        <v>324</v>
      </c>
      <c r="B49" s="11" t="s">
        <v>325</v>
      </c>
      <c r="C49" s="12" t="s">
        <v>17</v>
      </c>
      <c r="D49" s="13" t="s">
        <v>326</v>
      </c>
      <c r="E49" s="16" t="s">
        <v>327</v>
      </c>
      <c r="F49" s="16" t="s">
        <v>328</v>
      </c>
      <c r="G49" s="17" t="s">
        <v>329</v>
      </c>
      <c r="H49" s="17" t="s">
        <v>330</v>
      </c>
      <c r="I49" s="19">
        <v>202.8</v>
      </c>
      <c r="J49" s="20">
        <f t="shared" si="4"/>
        <v>67.600000000000009</v>
      </c>
      <c r="K49" s="20"/>
      <c r="L49" s="21">
        <f t="shared" si="5"/>
        <v>67.600000000000009</v>
      </c>
      <c r="M49" s="25" t="s">
        <v>331</v>
      </c>
    </row>
    <row r="50" spans="1:13" ht="15" customHeight="1">
      <c r="A50" s="10" t="s">
        <v>332</v>
      </c>
      <c r="B50" s="11" t="s">
        <v>333</v>
      </c>
      <c r="C50" s="12" t="s">
        <v>46</v>
      </c>
      <c r="D50" s="13" t="s">
        <v>334</v>
      </c>
      <c r="E50" s="16" t="s">
        <v>335</v>
      </c>
      <c r="F50" s="16" t="s">
        <v>336</v>
      </c>
      <c r="G50" s="17" t="s">
        <v>337</v>
      </c>
      <c r="H50" s="17" t="s">
        <v>338</v>
      </c>
      <c r="I50" s="19">
        <v>198.69</v>
      </c>
      <c r="J50" s="20">
        <f t="shared" si="4"/>
        <v>66.23</v>
      </c>
      <c r="K50" s="20"/>
      <c r="L50" s="21">
        <f t="shared" si="5"/>
        <v>66.23</v>
      </c>
      <c r="M50" s="27"/>
    </row>
    <row r="51" spans="1:13" ht="15" customHeight="1">
      <c r="A51" s="10" t="s">
        <v>339</v>
      </c>
      <c r="B51" s="11" t="s">
        <v>340</v>
      </c>
      <c r="C51" s="12" t="s">
        <v>17</v>
      </c>
      <c r="D51" s="13" t="s">
        <v>341</v>
      </c>
      <c r="E51" s="16" t="s">
        <v>342</v>
      </c>
      <c r="F51" s="16" t="s">
        <v>343</v>
      </c>
      <c r="G51" s="17" t="s">
        <v>344</v>
      </c>
      <c r="H51" s="17" t="s">
        <v>345</v>
      </c>
      <c r="I51" s="19">
        <v>180.62</v>
      </c>
      <c r="J51" s="20">
        <f t="shared" si="4"/>
        <v>60.206666666666671</v>
      </c>
      <c r="K51" s="20"/>
      <c r="L51" s="21">
        <f t="shared" si="5"/>
        <v>60.206666666666671</v>
      </c>
      <c r="M51" s="24" t="s">
        <v>346</v>
      </c>
    </row>
    <row r="52" spans="1:13" ht="15" customHeight="1">
      <c r="A52" s="10" t="s">
        <v>347</v>
      </c>
      <c r="B52" s="11" t="s">
        <v>348</v>
      </c>
      <c r="C52" s="12" t="s">
        <v>46</v>
      </c>
      <c r="D52" s="13" t="s">
        <v>349</v>
      </c>
      <c r="E52" s="16" t="s">
        <v>342</v>
      </c>
      <c r="F52" s="16" t="s">
        <v>343</v>
      </c>
      <c r="G52" s="17" t="s">
        <v>350</v>
      </c>
      <c r="H52" s="17" t="s">
        <v>351</v>
      </c>
      <c r="I52" s="19">
        <v>180.16</v>
      </c>
      <c r="J52" s="20">
        <f t="shared" si="4"/>
        <v>60.053333333333335</v>
      </c>
      <c r="K52" s="20"/>
      <c r="L52" s="21">
        <f t="shared" si="5"/>
        <v>60.053333333333335</v>
      </c>
      <c r="M52" s="24"/>
    </row>
    <row r="53" spans="1:13" ht="15" customHeight="1">
      <c r="A53" s="10" t="s">
        <v>352</v>
      </c>
      <c r="B53" s="11" t="s">
        <v>353</v>
      </c>
      <c r="C53" s="12" t="s">
        <v>17</v>
      </c>
      <c r="D53" s="13" t="s">
        <v>354</v>
      </c>
      <c r="E53" s="16" t="s">
        <v>342</v>
      </c>
      <c r="F53" s="16" t="s">
        <v>343</v>
      </c>
      <c r="G53" s="17" t="s">
        <v>355</v>
      </c>
      <c r="H53" s="17" t="s">
        <v>356</v>
      </c>
      <c r="I53" s="19">
        <v>179.64</v>
      </c>
      <c r="J53" s="20">
        <f t="shared" si="4"/>
        <v>59.879999999999995</v>
      </c>
      <c r="K53" s="20"/>
      <c r="L53" s="21">
        <f t="shared" si="5"/>
        <v>59.879999999999995</v>
      </c>
      <c r="M53" s="24"/>
    </row>
    <row r="54" spans="1:13" ht="15" customHeight="1">
      <c r="A54" s="10" t="s">
        <v>357</v>
      </c>
      <c r="B54" s="11" t="s">
        <v>358</v>
      </c>
      <c r="C54" s="12" t="s">
        <v>46</v>
      </c>
      <c r="D54" s="13" t="s">
        <v>359</v>
      </c>
      <c r="E54" s="16" t="s">
        <v>360</v>
      </c>
      <c r="F54" s="16" t="s">
        <v>361</v>
      </c>
      <c r="G54" s="17" t="s">
        <v>362</v>
      </c>
      <c r="H54" s="17" t="s">
        <v>214</v>
      </c>
      <c r="I54" s="19">
        <v>177.49</v>
      </c>
      <c r="J54" s="20">
        <f t="shared" si="4"/>
        <v>59.163333333333334</v>
      </c>
      <c r="K54" s="20"/>
      <c r="L54" s="21">
        <f t="shared" si="5"/>
        <v>59.163333333333334</v>
      </c>
      <c r="M54" s="24" t="s">
        <v>363</v>
      </c>
    </row>
    <row r="55" spans="1:13" ht="15" customHeight="1">
      <c r="A55" s="10" t="s">
        <v>364</v>
      </c>
      <c r="B55" s="11" t="s">
        <v>365</v>
      </c>
      <c r="C55" s="12" t="s">
        <v>17</v>
      </c>
      <c r="D55" s="13" t="s">
        <v>366</v>
      </c>
      <c r="E55" s="16" t="s">
        <v>360</v>
      </c>
      <c r="F55" s="16" t="s">
        <v>367</v>
      </c>
      <c r="G55" s="17" t="s">
        <v>368</v>
      </c>
      <c r="H55" s="17" t="s">
        <v>322</v>
      </c>
      <c r="I55" s="19">
        <v>193.78</v>
      </c>
      <c r="J55" s="20">
        <f t="shared" si="4"/>
        <v>64.593333333333334</v>
      </c>
      <c r="K55" s="20"/>
      <c r="L55" s="21">
        <f t="shared" si="5"/>
        <v>64.593333333333334</v>
      </c>
      <c r="M55" s="24"/>
    </row>
    <row r="56" spans="1:13" ht="29.1" customHeight="1">
      <c r="A56" s="10" t="s">
        <v>369</v>
      </c>
      <c r="B56" s="11" t="s">
        <v>370</v>
      </c>
      <c r="C56" s="12" t="s">
        <v>46</v>
      </c>
      <c r="D56" s="13" t="s">
        <v>371</v>
      </c>
      <c r="E56" s="16" t="s">
        <v>372</v>
      </c>
      <c r="F56" s="16" t="s">
        <v>373</v>
      </c>
      <c r="G56" s="17" t="s">
        <v>374</v>
      </c>
      <c r="H56" s="17" t="s">
        <v>375</v>
      </c>
      <c r="I56" s="19">
        <v>157.88</v>
      </c>
      <c r="J56" s="20">
        <f t="shared" si="4"/>
        <v>52.626666666666665</v>
      </c>
      <c r="K56" s="20"/>
      <c r="L56" s="21">
        <f t="shared" si="5"/>
        <v>52.626666666666665</v>
      </c>
      <c r="M56" s="23" t="s">
        <v>376</v>
      </c>
    </row>
    <row r="57" spans="1:13" ht="33.950000000000003" customHeight="1">
      <c r="A57" s="10" t="s">
        <v>377</v>
      </c>
      <c r="B57" s="11" t="s">
        <v>378</v>
      </c>
      <c r="C57" s="12" t="s">
        <v>17</v>
      </c>
      <c r="D57" s="13" t="s">
        <v>379</v>
      </c>
      <c r="E57" s="16" t="s">
        <v>380</v>
      </c>
      <c r="F57" s="16" t="s">
        <v>381</v>
      </c>
      <c r="G57" s="17" t="s">
        <v>382</v>
      </c>
      <c r="H57" s="17" t="s">
        <v>383</v>
      </c>
      <c r="I57" s="19">
        <v>192.88</v>
      </c>
      <c r="J57" s="20">
        <f t="shared" si="4"/>
        <v>64.293333333333337</v>
      </c>
      <c r="K57" s="20"/>
      <c r="L57" s="21">
        <f t="shared" si="5"/>
        <v>64.293333333333337</v>
      </c>
      <c r="M57" s="23" t="s">
        <v>384</v>
      </c>
    </row>
    <row r="58" spans="1:13" ht="30.95" customHeight="1">
      <c r="A58" s="10" t="s">
        <v>385</v>
      </c>
      <c r="B58" s="11" t="s">
        <v>386</v>
      </c>
      <c r="C58" s="12" t="s">
        <v>46</v>
      </c>
      <c r="D58" s="13" t="s">
        <v>387</v>
      </c>
      <c r="E58" s="16" t="s">
        <v>388</v>
      </c>
      <c r="F58" s="16" t="s">
        <v>389</v>
      </c>
      <c r="G58" s="17" t="s">
        <v>390</v>
      </c>
      <c r="H58" s="17" t="s">
        <v>391</v>
      </c>
      <c r="I58" s="19">
        <v>179.5</v>
      </c>
      <c r="J58" s="20">
        <f t="shared" si="4"/>
        <v>59.833333333333336</v>
      </c>
      <c r="K58" s="20"/>
      <c r="L58" s="21">
        <f t="shared" si="5"/>
        <v>59.833333333333336</v>
      </c>
      <c r="M58" s="23" t="s">
        <v>392</v>
      </c>
    </row>
  </sheetData>
  <autoFilter ref="A3:M58" xr:uid="{00000000-0009-0000-0000-000000000000}"/>
  <mergeCells count="13">
    <mergeCell ref="M22:M24"/>
    <mergeCell ref="A1:B1"/>
    <mergeCell ref="A2:M2"/>
    <mergeCell ref="M4:M6"/>
    <mergeCell ref="M9:M14"/>
    <mergeCell ref="M17:M18"/>
    <mergeCell ref="M54:M55"/>
    <mergeCell ref="M27:M32"/>
    <mergeCell ref="M34:M35"/>
    <mergeCell ref="M40:M42"/>
    <mergeCell ref="M43:M44"/>
    <mergeCell ref="M49:M50"/>
    <mergeCell ref="M51:M53"/>
  </mergeCells>
  <pageMargins left="0.7006944444444444" right="0.7006944444444444" top="0.75138888888888888" bottom="0.75138888888888888" header="0.2986111111111111" footer="0.2986111111111111"/>
  <pageSetup paperSize="9" orientation="landscape" verticalDpi="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X</cp:lastModifiedBy>
  <cp:revision/>
  <dcterms:created xsi:type="dcterms:W3CDTF">2023-04-26T14:46:09Z</dcterms:created>
  <dcterms:modified xsi:type="dcterms:W3CDTF">2023-05-11T01:48:06Z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34361CACDC224BEABC3802F7989DAD8B_12</vt:lpwstr>
  </property>
  <property fmtid="{D5CDD505-2E9C-101B-9397-08002B2CF9AE}" pid="3" name="KSOProductBuildVer">
    <vt:lpwstr>2052-11.8.2.9831</vt:lpwstr>
  </property>
</Properties>
</file>