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原始" sheetId="2" r:id="rId1"/>
  </sheets>
  <definedNames>
    <definedName name="_xlnm._FilterDatabase" localSheetId="0" hidden="1">原始!$A$2:$N$7</definedName>
    <definedName name="_xlnm.Print_Titles" localSheetId="0">原始!$3:$3</definedName>
  </definedNames>
  <calcPr calcId="144525"/>
</workbook>
</file>

<file path=xl/sharedStrings.xml><?xml version="1.0" encoding="utf-8"?>
<sst xmlns="http://schemas.openxmlformats.org/spreadsheetml/2006/main" count="256" uniqueCount="127">
  <si>
    <t>附件1</t>
  </si>
  <si>
    <t>孝感市临空经济区所属事业单位2023年公开招聘工作人员资格复审名单</t>
  </si>
  <si>
    <t>序号</t>
  </si>
  <si>
    <t>招聘单位名称</t>
  </si>
  <si>
    <t>姓名</t>
  </si>
  <si>
    <t>准考证号</t>
  </si>
  <si>
    <t>职位代码</t>
  </si>
  <si>
    <t>招考比例</t>
  </si>
  <si>
    <t>职位招考人数</t>
  </si>
  <si>
    <t>职测分数</t>
  </si>
  <si>
    <t>综合分数</t>
  </si>
  <si>
    <t>卷面总分</t>
  </si>
  <si>
    <t>百分制折算成绩</t>
  </si>
  <si>
    <t>政策加分</t>
  </si>
  <si>
    <t>笔试综合成绩</t>
  </si>
  <si>
    <t>职位名次</t>
  </si>
  <si>
    <t>孝感市临空经济区政务服务中心</t>
  </si>
  <si>
    <t>刘超</t>
  </si>
  <si>
    <t>1142220202404</t>
  </si>
  <si>
    <t>14222001019001001</t>
  </si>
  <si>
    <t>1：3</t>
  </si>
  <si>
    <t>丁志博</t>
  </si>
  <si>
    <t>1142220204024</t>
  </si>
  <si>
    <t>陈雯</t>
  </si>
  <si>
    <t>1142220204310</t>
  </si>
  <si>
    <t>李园</t>
  </si>
  <si>
    <t>1142220201830</t>
  </si>
  <si>
    <t>黄贝</t>
  </si>
  <si>
    <t>1142220201211</t>
  </si>
  <si>
    <t>左政阳</t>
  </si>
  <si>
    <t>1142220201807</t>
  </si>
  <si>
    <t>王蒙</t>
  </si>
  <si>
    <t>1142220200809</t>
  </si>
  <si>
    <t>14222001019001002</t>
  </si>
  <si>
    <t>董子轩</t>
  </si>
  <si>
    <t>1142220204207</t>
  </si>
  <si>
    <t>郭林青</t>
  </si>
  <si>
    <t>1142220203423</t>
  </si>
  <si>
    <t>张倩</t>
  </si>
  <si>
    <t>1142220203121</t>
  </si>
  <si>
    <t>徐颖</t>
  </si>
  <si>
    <t>1142220203103</t>
  </si>
  <si>
    <t>连枫</t>
  </si>
  <si>
    <t>1142220201130</t>
  </si>
  <si>
    <t>张艳</t>
  </si>
  <si>
    <t>1142220404914</t>
  </si>
  <si>
    <t>14222001019001003</t>
  </si>
  <si>
    <t>杨尚</t>
  </si>
  <si>
    <t>1142220400302</t>
  </si>
  <si>
    <t>明天</t>
  </si>
  <si>
    <t>1142220404422</t>
  </si>
  <si>
    <t>孝感市临空经济区企业服务中心</t>
  </si>
  <si>
    <t>饶清爽</t>
  </si>
  <si>
    <t>1142220202230</t>
  </si>
  <si>
    <t>14222001019004001</t>
  </si>
  <si>
    <t>余文浩</t>
  </si>
  <si>
    <t>1142220203826</t>
  </si>
  <si>
    <t>刘伟鑫</t>
  </si>
  <si>
    <t>1142220204827</t>
  </si>
  <si>
    <t>杨希</t>
  </si>
  <si>
    <t>1142220204718</t>
  </si>
  <si>
    <t>易广奇</t>
  </si>
  <si>
    <t>1142220203501</t>
  </si>
  <si>
    <t>刘一帆</t>
  </si>
  <si>
    <t>1142220200125</t>
  </si>
  <si>
    <t>谢强</t>
  </si>
  <si>
    <t>1142220203820</t>
  </si>
  <si>
    <t>李翔</t>
  </si>
  <si>
    <t>1142220205101</t>
  </si>
  <si>
    <t>徐梦</t>
  </si>
  <si>
    <t>1142220203916</t>
  </si>
  <si>
    <t>徐长城</t>
  </si>
  <si>
    <t>1142220204909</t>
  </si>
  <si>
    <t>刘子寒</t>
  </si>
  <si>
    <t>1142220201202</t>
  </si>
  <si>
    <t>张思泽</t>
  </si>
  <si>
    <t>1142220202027</t>
  </si>
  <si>
    <t>胡紫琪</t>
  </si>
  <si>
    <t>1142220203207</t>
  </si>
  <si>
    <t>14222001019004002</t>
  </si>
  <si>
    <t>郑露蓉</t>
  </si>
  <si>
    <t>1142220201508</t>
  </si>
  <si>
    <t>邱耀勃</t>
  </si>
  <si>
    <t>1142220200813</t>
  </si>
  <si>
    <t>孝感市临空经济区社会事务服务中心</t>
  </si>
  <si>
    <t>湛梦思</t>
  </si>
  <si>
    <t>1142220203815</t>
  </si>
  <si>
    <t>14222001019002001</t>
  </si>
  <si>
    <t>林旭</t>
  </si>
  <si>
    <t>1142220202707</t>
  </si>
  <si>
    <t>李正峰</t>
  </si>
  <si>
    <t>1142220204212</t>
  </si>
  <si>
    <t>陈瑞</t>
  </si>
  <si>
    <t>1142220203422</t>
  </si>
  <si>
    <t>14222001019002002</t>
  </si>
  <si>
    <t>邹书宵</t>
  </si>
  <si>
    <t>1142220204117</t>
  </si>
  <si>
    <t>唐朝</t>
  </si>
  <si>
    <t>1142220200301</t>
  </si>
  <si>
    <t>孝感市临空经济区卫生院</t>
  </si>
  <si>
    <t>黄倩文</t>
  </si>
  <si>
    <t>2142220901124</t>
  </si>
  <si>
    <t>14222001019003002</t>
  </si>
  <si>
    <t>李慧</t>
  </si>
  <si>
    <t>2142220901803</t>
  </si>
  <si>
    <t>沈沛</t>
  </si>
  <si>
    <t>2142220900308</t>
  </si>
  <si>
    <t>钱晶晶</t>
  </si>
  <si>
    <t>5442220807313</t>
  </si>
  <si>
    <t>14222001019003003</t>
  </si>
  <si>
    <t>梁芬</t>
  </si>
  <si>
    <t>5442220805916</t>
  </si>
  <si>
    <t>刘芝芳</t>
  </si>
  <si>
    <t>5442220806330</t>
  </si>
  <si>
    <t>姚心雨</t>
  </si>
  <si>
    <t>5442220805701</t>
  </si>
  <si>
    <t>贺子妍</t>
  </si>
  <si>
    <t>5442220807005</t>
  </si>
  <si>
    <t>汤兰兰</t>
  </si>
  <si>
    <t>5442220807219</t>
  </si>
  <si>
    <t>李浩宇</t>
  </si>
  <si>
    <t>5542220807710</t>
  </si>
  <si>
    <t>14222001019003005</t>
  </si>
  <si>
    <t>雷晓莉</t>
  </si>
  <si>
    <t>5542220807629</t>
  </si>
  <si>
    <t>戴佩佩</t>
  </si>
  <si>
    <t>5542220807918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</si>
</sst>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方正小标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0" fontId="19" fillId="0" borderId="0"/>
    <xf numFmtId="0" fontId="9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12" borderId="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3" fillId="0" borderId="0" applyNumberFormat="false" applyFont="false" applyFill="false" applyBorder="false" applyAlignment="false" applyProtection="false"/>
    <xf numFmtId="0" fontId="8" fillId="27" borderId="0" applyNumberFormat="false" applyBorder="false" applyAlignment="false" applyProtection="false">
      <alignment vertical="center"/>
    </xf>
    <xf numFmtId="0" fontId="17" fillId="15" borderId="6" applyNumberFormat="false" applyAlignment="false" applyProtection="false">
      <alignment vertical="center"/>
    </xf>
    <xf numFmtId="0" fontId="14" fillId="12" borderId="4" applyNumberFormat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23" fillId="0" borderId="0" applyNumberFormat="false" applyFont="false" applyFill="false" applyBorder="false" applyAlignment="false" applyProtection="false"/>
    <xf numFmtId="0" fontId="24" fillId="0" borderId="8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176" fontId="0" fillId="0" borderId="0" xfId="0" applyNumberFormat="true" applyAlignment="true">
      <alignment vertical="center" wrapText="true"/>
    </xf>
    <xf numFmtId="177" fontId="0" fillId="0" borderId="0" xfId="0" applyNumberForma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justify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30" applyNumberFormat="true" applyFont="true" applyFill="true" applyBorder="true" applyAlignment="true" applyProtection="true">
      <alignment horizontal="center" vertical="center" wrapText="true"/>
    </xf>
    <xf numFmtId="0" fontId="6" fillId="0" borderId="1" xfId="49" applyNumberFormat="true" applyFont="true" applyFill="true" applyBorder="true" applyAlignment="true" applyProtection="true">
      <alignment horizontal="center" vertical="center" wrapText="true"/>
    </xf>
    <xf numFmtId="0" fontId="6" fillId="0" borderId="1" xfId="35" applyNumberFormat="true" applyFont="true" applyFill="true" applyBorder="true" applyAlignment="true" applyProtection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1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177" fontId="3" fillId="0" borderId="0" xfId="0" applyNumberFormat="true" applyFont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0" fillId="0" borderId="1" xfId="0" applyNumberForma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 2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6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常规 7" xfId="35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51"/>
  <sheetViews>
    <sheetView tabSelected="1" zoomScale="85" zoomScaleNormal="85" workbookViewId="0">
      <pane ySplit="3" topLeftCell="A42" activePane="bottomLeft" state="frozen"/>
      <selection/>
      <selection pane="bottomLeft" activeCell="T5" sqref="T5"/>
    </sheetView>
  </sheetViews>
  <sheetFormatPr defaultColWidth="9" defaultRowHeight="13.5"/>
  <cols>
    <col min="1" max="3" width="9.125" style="3" customWidth="true"/>
    <col min="4" max="5" width="8.125" style="3" customWidth="true"/>
    <col min="6" max="6" width="8.875" style="3" customWidth="true"/>
    <col min="7" max="7" width="9.75" style="3" customWidth="true"/>
    <col min="8" max="8" width="10.25" style="3" customWidth="true"/>
    <col min="9" max="9" width="10" style="3" customWidth="true"/>
    <col min="10" max="10" width="10.375" style="3" customWidth="true"/>
    <col min="11" max="11" width="9.25" style="4" customWidth="true"/>
    <col min="12" max="12" width="8.875" style="5" customWidth="true"/>
    <col min="13" max="13" width="8.5" style="6" customWidth="true"/>
    <col min="14" max="14" width="8.875" style="7" customWidth="true"/>
  </cols>
  <sheetData>
    <row r="1" ht="22" customHeight="true" spans="1:3">
      <c r="A1" s="8" t="s">
        <v>0</v>
      </c>
      <c r="B1" s="8"/>
      <c r="C1" s="8"/>
    </row>
    <row r="2" ht="40" customHeight="true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8"/>
      <c r="M2" s="9"/>
      <c r="N2" s="24"/>
    </row>
    <row r="3" s="1" customFormat="true" ht="52" customHeight="true" spans="1:1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9" t="s">
        <v>12</v>
      </c>
      <c r="L3" s="20" t="s">
        <v>13</v>
      </c>
      <c r="M3" s="10" t="s">
        <v>14</v>
      </c>
      <c r="N3" s="25" t="s">
        <v>15</v>
      </c>
    </row>
    <row r="4" s="2" customFormat="true" ht="60" customHeight="true" spans="1:14">
      <c r="A4" s="11">
        <v>1</v>
      </c>
      <c r="B4" s="12" t="s">
        <v>16</v>
      </c>
      <c r="C4" s="13" t="s">
        <v>17</v>
      </c>
      <c r="D4" s="14" t="s">
        <v>18</v>
      </c>
      <c r="E4" s="12" t="s">
        <v>19</v>
      </c>
      <c r="F4" s="15" t="s">
        <v>20</v>
      </c>
      <c r="G4" s="11">
        <v>2</v>
      </c>
      <c r="H4" s="16">
        <v>113.69</v>
      </c>
      <c r="I4" s="16">
        <v>94</v>
      </c>
      <c r="J4" s="16">
        <v>207.69</v>
      </c>
      <c r="K4" s="21">
        <f t="shared" ref="K4:K25" si="0">J4/300*100</f>
        <v>69.23</v>
      </c>
      <c r="L4" s="22"/>
      <c r="M4" s="21">
        <f t="shared" ref="M4:M25" si="1">K4+L4</f>
        <v>69.23</v>
      </c>
      <c r="N4" s="11">
        <v>1</v>
      </c>
    </row>
    <row r="5" s="2" customFormat="true" ht="60" customHeight="true" spans="1:14">
      <c r="A5" s="11">
        <v>2</v>
      </c>
      <c r="B5" s="12" t="s">
        <v>16</v>
      </c>
      <c r="C5" s="13" t="s">
        <v>21</v>
      </c>
      <c r="D5" s="14" t="s">
        <v>22</v>
      </c>
      <c r="E5" s="12" t="s">
        <v>19</v>
      </c>
      <c r="F5" s="15" t="s">
        <v>20</v>
      </c>
      <c r="G5" s="11">
        <v>2</v>
      </c>
      <c r="H5" s="16">
        <v>109.95</v>
      </c>
      <c r="I5" s="16">
        <v>97.5</v>
      </c>
      <c r="J5" s="16">
        <v>207.45</v>
      </c>
      <c r="K5" s="21">
        <f t="shared" si="0"/>
        <v>69.15</v>
      </c>
      <c r="L5" s="22"/>
      <c r="M5" s="21">
        <f t="shared" si="1"/>
        <v>69.15</v>
      </c>
      <c r="N5" s="11">
        <v>2</v>
      </c>
    </row>
    <row r="6" ht="60" customHeight="true" spans="1:14">
      <c r="A6" s="11">
        <v>3</v>
      </c>
      <c r="B6" s="12" t="s">
        <v>16</v>
      </c>
      <c r="C6" s="13" t="s">
        <v>23</v>
      </c>
      <c r="D6" s="14" t="s">
        <v>24</v>
      </c>
      <c r="E6" s="12" t="s">
        <v>19</v>
      </c>
      <c r="F6" s="15" t="s">
        <v>20</v>
      </c>
      <c r="G6" s="11">
        <v>2</v>
      </c>
      <c r="H6" s="16">
        <v>111.57</v>
      </c>
      <c r="I6" s="16">
        <v>95.5</v>
      </c>
      <c r="J6" s="16">
        <v>207.07</v>
      </c>
      <c r="K6" s="21">
        <f t="shared" si="0"/>
        <v>69.0233333333333</v>
      </c>
      <c r="L6" s="22"/>
      <c r="M6" s="21">
        <f t="shared" si="1"/>
        <v>69.0233333333333</v>
      </c>
      <c r="N6" s="11">
        <v>3</v>
      </c>
    </row>
    <row r="7" ht="60" customHeight="true" spans="1:14">
      <c r="A7" s="11">
        <v>4</v>
      </c>
      <c r="B7" s="12" t="s">
        <v>16</v>
      </c>
      <c r="C7" s="13" t="s">
        <v>25</v>
      </c>
      <c r="D7" s="14" t="s">
        <v>26</v>
      </c>
      <c r="E7" s="12" t="s">
        <v>19</v>
      </c>
      <c r="F7" s="15" t="s">
        <v>20</v>
      </c>
      <c r="G7" s="11">
        <v>2</v>
      </c>
      <c r="H7" s="16">
        <v>106.46</v>
      </c>
      <c r="I7" s="16">
        <v>99.5</v>
      </c>
      <c r="J7" s="16">
        <v>205.96</v>
      </c>
      <c r="K7" s="21">
        <f t="shared" si="0"/>
        <v>68.6533333333333</v>
      </c>
      <c r="L7" s="22"/>
      <c r="M7" s="21">
        <f t="shared" si="1"/>
        <v>68.6533333333333</v>
      </c>
      <c r="N7" s="11">
        <v>4</v>
      </c>
    </row>
    <row r="8" ht="60" customHeight="true" spans="1:14">
      <c r="A8" s="11">
        <v>5</v>
      </c>
      <c r="B8" s="12" t="s">
        <v>16</v>
      </c>
      <c r="C8" s="13" t="s">
        <v>27</v>
      </c>
      <c r="D8" s="14" t="s">
        <v>28</v>
      </c>
      <c r="E8" s="12" t="s">
        <v>19</v>
      </c>
      <c r="F8" s="15" t="s">
        <v>20</v>
      </c>
      <c r="G8" s="11">
        <v>2</v>
      </c>
      <c r="H8" s="16">
        <v>106.99</v>
      </c>
      <c r="I8" s="16">
        <v>96.5</v>
      </c>
      <c r="J8" s="16">
        <v>203.49</v>
      </c>
      <c r="K8" s="21">
        <f t="shared" si="0"/>
        <v>67.83</v>
      </c>
      <c r="L8" s="23"/>
      <c r="M8" s="21">
        <f t="shared" si="1"/>
        <v>67.83</v>
      </c>
      <c r="N8" s="11">
        <v>5</v>
      </c>
    </row>
    <row r="9" ht="60" customHeight="true" spans="1:14">
      <c r="A9" s="11">
        <v>6</v>
      </c>
      <c r="B9" s="12" t="s">
        <v>16</v>
      </c>
      <c r="C9" s="13" t="s">
        <v>29</v>
      </c>
      <c r="D9" s="14" t="s">
        <v>30</v>
      </c>
      <c r="E9" s="12" t="s">
        <v>19</v>
      </c>
      <c r="F9" s="15" t="s">
        <v>20</v>
      </c>
      <c r="G9" s="11">
        <v>2</v>
      </c>
      <c r="H9" s="16">
        <v>99.46</v>
      </c>
      <c r="I9" s="16">
        <v>103.75</v>
      </c>
      <c r="J9" s="16">
        <v>203.21</v>
      </c>
      <c r="K9" s="21">
        <f t="shared" si="0"/>
        <v>67.7366666666667</v>
      </c>
      <c r="L9" s="23"/>
      <c r="M9" s="21">
        <f t="shared" si="1"/>
        <v>67.7366666666667</v>
      </c>
      <c r="N9" s="11">
        <v>6</v>
      </c>
    </row>
    <row r="10" ht="60" customHeight="true" spans="1:14">
      <c r="A10" s="11">
        <v>7</v>
      </c>
      <c r="B10" s="12" t="s">
        <v>16</v>
      </c>
      <c r="C10" s="13" t="s">
        <v>31</v>
      </c>
      <c r="D10" s="14" t="s">
        <v>32</v>
      </c>
      <c r="E10" s="12" t="s">
        <v>33</v>
      </c>
      <c r="F10" s="15" t="s">
        <v>20</v>
      </c>
      <c r="G10" s="11">
        <v>2</v>
      </c>
      <c r="H10" s="16">
        <v>125.1</v>
      </c>
      <c r="I10" s="16">
        <v>94.5</v>
      </c>
      <c r="J10" s="16">
        <v>219.6</v>
      </c>
      <c r="K10" s="21">
        <f t="shared" si="0"/>
        <v>73.2</v>
      </c>
      <c r="L10" s="23"/>
      <c r="M10" s="21">
        <f t="shared" si="1"/>
        <v>73.2</v>
      </c>
      <c r="N10" s="26">
        <v>1</v>
      </c>
    </row>
    <row r="11" ht="60" customHeight="true" spans="1:14">
      <c r="A11" s="11">
        <v>8</v>
      </c>
      <c r="B11" s="12" t="s">
        <v>16</v>
      </c>
      <c r="C11" s="13" t="s">
        <v>34</v>
      </c>
      <c r="D11" s="14" t="s">
        <v>35</v>
      </c>
      <c r="E11" s="12" t="s">
        <v>33</v>
      </c>
      <c r="F11" s="15" t="s">
        <v>20</v>
      </c>
      <c r="G11" s="11">
        <v>2</v>
      </c>
      <c r="H11" s="16">
        <v>120.19</v>
      </c>
      <c r="I11" s="16">
        <v>95.75</v>
      </c>
      <c r="J11" s="16">
        <v>215.94</v>
      </c>
      <c r="K11" s="21">
        <f t="shared" si="0"/>
        <v>71.98</v>
      </c>
      <c r="L11" s="23"/>
      <c r="M11" s="21">
        <f t="shared" si="1"/>
        <v>71.98</v>
      </c>
      <c r="N11" s="26">
        <v>2</v>
      </c>
    </row>
    <row r="12" ht="60" customHeight="true" spans="1:14">
      <c r="A12" s="11">
        <v>9</v>
      </c>
      <c r="B12" s="12" t="s">
        <v>16</v>
      </c>
      <c r="C12" s="13" t="s">
        <v>36</v>
      </c>
      <c r="D12" s="14" t="s">
        <v>37</v>
      </c>
      <c r="E12" s="12" t="s">
        <v>33</v>
      </c>
      <c r="F12" s="15" t="s">
        <v>20</v>
      </c>
      <c r="G12" s="11">
        <v>2</v>
      </c>
      <c r="H12" s="16">
        <v>106.73</v>
      </c>
      <c r="I12" s="16">
        <v>104.75</v>
      </c>
      <c r="J12" s="16">
        <v>211.48</v>
      </c>
      <c r="K12" s="21">
        <f t="shared" si="0"/>
        <v>70.4933333333333</v>
      </c>
      <c r="L12" s="23"/>
      <c r="M12" s="21">
        <f t="shared" si="1"/>
        <v>70.4933333333333</v>
      </c>
      <c r="N12" s="26">
        <v>3</v>
      </c>
    </row>
    <row r="13" ht="60" customHeight="true" spans="1:14">
      <c r="A13" s="11">
        <v>10</v>
      </c>
      <c r="B13" s="12" t="s">
        <v>16</v>
      </c>
      <c r="C13" s="13" t="s">
        <v>38</v>
      </c>
      <c r="D13" s="14" t="s">
        <v>39</v>
      </c>
      <c r="E13" s="12" t="s">
        <v>33</v>
      </c>
      <c r="F13" s="15" t="s">
        <v>20</v>
      </c>
      <c r="G13" s="11">
        <v>2</v>
      </c>
      <c r="H13" s="16">
        <v>108.43</v>
      </c>
      <c r="I13" s="16">
        <v>99.5</v>
      </c>
      <c r="J13" s="16">
        <v>207.93</v>
      </c>
      <c r="K13" s="21">
        <f t="shared" si="0"/>
        <v>69.31</v>
      </c>
      <c r="L13" s="23"/>
      <c r="M13" s="21">
        <f t="shared" si="1"/>
        <v>69.31</v>
      </c>
      <c r="N13" s="26">
        <v>4</v>
      </c>
    </row>
    <row r="14" ht="60" customHeight="true" spans="1:14">
      <c r="A14" s="11">
        <v>11</v>
      </c>
      <c r="B14" s="12" t="s">
        <v>16</v>
      </c>
      <c r="C14" s="13" t="s">
        <v>40</v>
      </c>
      <c r="D14" s="14" t="s">
        <v>41</v>
      </c>
      <c r="E14" s="12" t="s">
        <v>33</v>
      </c>
      <c r="F14" s="15" t="s">
        <v>20</v>
      </c>
      <c r="G14" s="11">
        <v>2</v>
      </c>
      <c r="H14" s="16">
        <v>112.04</v>
      </c>
      <c r="I14" s="16">
        <v>94.5</v>
      </c>
      <c r="J14" s="16">
        <v>206.54</v>
      </c>
      <c r="K14" s="21">
        <f t="shared" si="0"/>
        <v>68.8466666666667</v>
      </c>
      <c r="L14" s="23"/>
      <c r="M14" s="21">
        <f t="shared" si="1"/>
        <v>68.8466666666667</v>
      </c>
      <c r="N14" s="26">
        <v>5</v>
      </c>
    </row>
    <row r="15" ht="60" customHeight="true" spans="1:14">
      <c r="A15" s="11">
        <v>12</v>
      </c>
      <c r="B15" s="12" t="s">
        <v>16</v>
      </c>
      <c r="C15" s="13" t="s">
        <v>42</v>
      </c>
      <c r="D15" s="14" t="s">
        <v>43</v>
      </c>
      <c r="E15" s="12" t="s">
        <v>33</v>
      </c>
      <c r="F15" s="15" t="s">
        <v>20</v>
      </c>
      <c r="G15" s="11">
        <v>2</v>
      </c>
      <c r="H15" s="16">
        <v>107.44</v>
      </c>
      <c r="I15" s="16">
        <v>97.25</v>
      </c>
      <c r="J15" s="16">
        <v>204.69</v>
      </c>
      <c r="K15" s="21">
        <f t="shared" si="0"/>
        <v>68.23</v>
      </c>
      <c r="L15" s="23"/>
      <c r="M15" s="21">
        <f t="shared" si="1"/>
        <v>68.23</v>
      </c>
      <c r="N15" s="26">
        <v>6</v>
      </c>
    </row>
    <row r="16" ht="60" customHeight="true" spans="1:14">
      <c r="A16" s="11">
        <v>13</v>
      </c>
      <c r="B16" s="12" t="s">
        <v>16</v>
      </c>
      <c r="C16" s="13" t="s">
        <v>44</v>
      </c>
      <c r="D16" s="14" t="s">
        <v>45</v>
      </c>
      <c r="E16" s="12" t="s">
        <v>46</v>
      </c>
      <c r="F16" s="15" t="s">
        <v>20</v>
      </c>
      <c r="G16" s="17">
        <v>1</v>
      </c>
      <c r="H16" s="16">
        <v>119.48</v>
      </c>
      <c r="I16" s="16">
        <v>87.5</v>
      </c>
      <c r="J16" s="16">
        <v>206.98</v>
      </c>
      <c r="K16" s="21">
        <f t="shared" si="0"/>
        <v>68.9933333333333</v>
      </c>
      <c r="L16" s="23"/>
      <c r="M16" s="21">
        <f t="shared" si="1"/>
        <v>68.9933333333333</v>
      </c>
      <c r="N16" s="26">
        <v>1</v>
      </c>
    </row>
    <row r="17" ht="60" customHeight="true" spans="1:14">
      <c r="A17" s="11">
        <v>14</v>
      </c>
      <c r="B17" s="12" t="s">
        <v>16</v>
      </c>
      <c r="C17" s="13" t="s">
        <v>47</v>
      </c>
      <c r="D17" s="14" t="s">
        <v>48</v>
      </c>
      <c r="E17" s="12" t="s">
        <v>46</v>
      </c>
      <c r="F17" s="15" t="s">
        <v>20</v>
      </c>
      <c r="G17" s="17">
        <v>1</v>
      </c>
      <c r="H17" s="16">
        <v>103.41</v>
      </c>
      <c r="I17" s="16">
        <v>103.25</v>
      </c>
      <c r="J17" s="16">
        <v>206.66</v>
      </c>
      <c r="K17" s="21">
        <f t="shared" si="0"/>
        <v>68.8866666666667</v>
      </c>
      <c r="L17" s="23"/>
      <c r="M17" s="21">
        <f t="shared" si="1"/>
        <v>68.8866666666667</v>
      </c>
      <c r="N17" s="26">
        <v>2</v>
      </c>
    </row>
    <row r="18" ht="60" customHeight="true" spans="1:14">
      <c r="A18" s="11">
        <v>15</v>
      </c>
      <c r="B18" s="12" t="s">
        <v>16</v>
      </c>
      <c r="C18" s="13" t="s">
        <v>49</v>
      </c>
      <c r="D18" s="14" t="s">
        <v>50</v>
      </c>
      <c r="E18" s="12" t="s">
        <v>46</v>
      </c>
      <c r="F18" s="15" t="s">
        <v>20</v>
      </c>
      <c r="G18" s="17">
        <v>1</v>
      </c>
      <c r="H18" s="16">
        <v>104.02</v>
      </c>
      <c r="I18" s="16">
        <v>100.5</v>
      </c>
      <c r="J18" s="16">
        <v>204.52</v>
      </c>
      <c r="K18" s="21">
        <f t="shared" si="0"/>
        <v>68.1733333333333</v>
      </c>
      <c r="L18" s="23"/>
      <c r="M18" s="21">
        <f t="shared" si="1"/>
        <v>68.1733333333333</v>
      </c>
      <c r="N18" s="26">
        <v>3</v>
      </c>
    </row>
    <row r="19" ht="60" customHeight="true" spans="1:14">
      <c r="A19" s="11">
        <v>16</v>
      </c>
      <c r="B19" s="12" t="s">
        <v>51</v>
      </c>
      <c r="C19" s="13" t="s">
        <v>52</v>
      </c>
      <c r="D19" s="14" t="s">
        <v>53</v>
      </c>
      <c r="E19" s="12" t="s">
        <v>54</v>
      </c>
      <c r="F19" s="15" t="s">
        <v>20</v>
      </c>
      <c r="G19" s="17">
        <v>4</v>
      </c>
      <c r="H19" s="16">
        <v>106.78</v>
      </c>
      <c r="I19" s="16">
        <v>95.25</v>
      </c>
      <c r="J19" s="16">
        <v>202.03</v>
      </c>
      <c r="K19" s="21">
        <f t="shared" si="0"/>
        <v>67.3433333333333</v>
      </c>
      <c r="L19" s="23">
        <v>5</v>
      </c>
      <c r="M19" s="21">
        <f t="shared" si="1"/>
        <v>72.3433333333333</v>
      </c>
      <c r="N19" s="26">
        <v>1</v>
      </c>
    </row>
    <row r="20" ht="60" customHeight="true" spans="1:14">
      <c r="A20" s="11">
        <v>17</v>
      </c>
      <c r="B20" s="12" t="s">
        <v>51</v>
      </c>
      <c r="C20" s="13" t="s">
        <v>55</v>
      </c>
      <c r="D20" s="14" t="s">
        <v>56</v>
      </c>
      <c r="E20" s="12" t="s">
        <v>54</v>
      </c>
      <c r="F20" s="15" t="s">
        <v>20</v>
      </c>
      <c r="G20" s="17">
        <v>4</v>
      </c>
      <c r="H20" s="16">
        <v>114.13</v>
      </c>
      <c r="I20" s="16">
        <v>95.75</v>
      </c>
      <c r="J20" s="16">
        <v>209.88</v>
      </c>
      <c r="K20" s="21">
        <f t="shared" si="0"/>
        <v>69.96</v>
      </c>
      <c r="L20" s="23"/>
      <c r="M20" s="21">
        <f t="shared" si="1"/>
        <v>69.96</v>
      </c>
      <c r="N20" s="26">
        <v>2</v>
      </c>
    </row>
    <row r="21" ht="60" customHeight="true" spans="1:14">
      <c r="A21" s="11">
        <v>18</v>
      </c>
      <c r="B21" s="12" t="s">
        <v>51</v>
      </c>
      <c r="C21" s="13" t="s">
        <v>57</v>
      </c>
      <c r="D21" s="14" t="s">
        <v>58</v>
      </c>
      <c r="E21" s="12" t="s">
        <v>54</v>
      </c>
      <c r="F21" s="15" t="s">
        <v>20</v>
      </c>
      <c r="G21" s="17">
        <v>4</v>
      </c>
      <c r="H21" s="16">
        <v>113.42</v>
      </c>
      <c r="I21" s="16">
        <v>91.25</v>
      </c>
      <c r="J21" s="16">
        <v>204.67</v>
      </c>
      <c r="K21" s="21">
        <f t="shared" si="0"/>
        <v>68.2233333333333</v>
      </c>
      <c r="L21" s="23"/>
      <c r="M21" s="21">
        <f t="shared" si="1"/>
        <v>68.2233333333333</v>
      </c>
      <c r="N21" s="26">
        <v>3</v>
      </c>
    </row>
    <row r="22" ht="60" customHeight="true" spans="1:14">
      <c r="A22" s="11">
        <v>19</v>
      </c>
      <c r="B22" s="12" t="s">
        <v>51</v>
      </c>
      <c r="C22" s="13" t="s">
        <v>59</v>
      </c>
      <c r="D22" s="14" t="s">
        <v>60</v>
      </c>
      <c r="E22" s="12" t="s">
        <v>54</v>
      </c>
      <c r="F22" s="15" t="s">
        <v>20</v>
      </c>
      <c r="G22" s="17">
        <v>4</v>
      </c>
      <c r="H22" s="16">
        <v>104.25</v>
      </c>
      <c r="I22" s="16">
        <v>99.25</v>
      </c>
      <c r="J22" s="16">
        <v>203.5</v>
      </c>
      <c r="K22" s="21">
        <f t="shared" si="0"/>
        <v>67.8333333333333</v>
      </c>
      <c r="L22" s="23"/>
      <c r="M22" s="21">
        <f t="shared" si="1"/>
        <v>67.8333333333333</v>
      </c>
      <c r="N22" s="26">
        <v>4</v>
      </c>
    </row>
    <row r="23" ht="60" customHeight="true" spans="1:14">
      <c r="A23" s="11">
        <v>20</v>
      </c>
      <c r="B23" s="12" t="s">
        <v>51</v>
      </c>
      <c r="C23" s="13" t="s">
        <v>61</v>
      </c>
      <c r="D23" s="14" t="s">
        <v>62</v>
      </c>
      <c r="E23" s="12" t="s">
        <v>54</v>
      </c>
      <c r="F23" s="15" t="s">
        <v>20</v>
      </c>
      <c r="G23" s="17">
        <v>4</v>
      </c>
      <c r="H23" s="16">
        <v>106.95</v>
      </c>
      <c r="I23" s="16">
        <v>96.25</v>
      </c>
      <c r="J23" s="16">
        <v>203.2</v>
      </c>
      <c r="K23" s="21">
        <f t="shared" si="0"/>
        <v>67.7333333333333</v>
      </c>
      <c r="L23" s="23"/>
      <c r="M23" s="21">
        <f t="shared" si="1"/>
        <v>67.7333333333333</v>
      </c>
      <c r="N23" s="26">
        <v>5</v>
      </c>
    </row>
    <row r="24" ht="60" customHeight="true" spans="1:14">
      <c r="A24" s="11">
        <v>21</v>
      </c>
      <c r="B24" s="12" t="s">
        <v>51</v>
      </c>
      <c r="C24" s="13" t="s">
        <v>63</v>
      </c>
      <c r="D24" s="14" t="s">
        <v>64</v>
      </c>
      <c r="E24" s="12" t="s">
        <v>54</v>
      </c>
      <c r="F24" s="15" t="s">
        <v>20</v>
      </c>
      <c r="G24" s="17">
        <v>4</v>
      </c>
      <c r="H24" s="16">
        <v>111.4</v>
      </c>
      <c r="I24" s="16">
        <v>91.75</v>
      </c>
      <c r="J24" s="16">
        <v>203.15</v>
      </c>
      <c r="K24" s="21">
        <f t="shared" si="0"/>
        <v>67.7166666666667</v>
      </c>
      <c r="L24" s="23"/>
      <c r="M24" s="21">
        <f t="shared" si="1"/>
        <v>67.7166666666667</v>
      </c>
      <c r="N24" s="26">
        <v>6</v>
      </c>
    </row>
    <row r="25" ht="60" customHeight="true" spans="1:14">
      <c r="A25" s="11">
        <v>22</v>
      </c>
      <c r="B25" s="12" t="s">
        <v>51</v>
      </c>
      <c r="C25" s="13" t="s">
        <v>65</v>
      </c>
      <c r="D25" s="14" t="s">
        <v>66</v>
      </c>
      <c r="E25" s="12" t="s">
        <v>54</v>
      </c>
      <c r="F25" s="15" t="s">
        <v>20</v>
      </c>
      <c r="G25" s="17">
        <v>4</v>
      </c>
      <c r="H25" s="16">
        <v>105.53</v>
      </c>
      <c r="I25" s="16">
        <v>96.75</v>
      </c>
      <c r="J25" s="16">
        <v>202.28</v>
      </c>
      <c r="K25" s="21">
        <f t="shared" si="0"/>
        <v>67.4266666666667</v>
      </c>
      <c r="L25" s="23"/>
      <c r="M25" s="21">
        <f t="shared" si="1"/>
        <v>67.4266666666667</v>
      </c>
      <c r="N25" s="26">
        <v>7</v>
      </c>
    </row>
    <row r="26" ht="60" customHeight="true" spans="1:14">
      <c r="A26" s="11">
        <v>23</v>
      </c>
      <c r="B26" s="12" t="s">
        <v>51</v>
      </c>
      <c r="C26" s="13" t="s">
        <v>67</v>
      </c>
      <c r="D26" s="14" t="s">
        <v>68</v>
      </c>
      <c r="E26" s="12" t="s">
        <v>54</v>
      </c>
      <c r="F26" s="15" t="s">
        <v>20</v>
      </c>
      <c r="G26" s="17">
        <v>4</v>
      </c>
      <c r="H26" s="16">
        <v>98.68</v>
      </c>
      <c r="I26" s="16">
        <v>102</v>
      </c>
      <c r="J26" s="16">
        <v>200.68</v>
      </c>
      <c r="K26" s="21">
        <f t="shared" ref="K26:K51" si="2">J26/300*100</f>
        <v>66.8933333333333</v>
      </c>
      <c r="L26" s="23"/>
      <c r="M26" s="21">
        <f t="shared" ref="M26:M51" si="3">K26+L26</f>
        <v>66.8933333333333</v>
      </c>
      <c r="N26" s="26">
        <v>8</v>
      </c>
    </row>
    <row r="27" ht="60" customHeight="true" spans="1:14">
      <c r="A27" s="11">
        <v>24</v>
      </c>
      <c r="B27" s="12" t="s">
        <v>51</v>
      </c>
      <c r="C27" s="13" t="s">
        <v>69</v>
      </c>
      <c r="D27" s="14" t="s">
        <v>70</v>
      </c>
      <c r="E27" s="12" t="s">
        <v>54</v>
      </c>
      <c r="F27" s="15" t="s">
        <v>20</v>
      </c>
      <c r="G27" s="17">
        <v>4</v>
      </c>
      <c r="H27" s="16">
        <v>103.03</v>
      </c>
      <c r="I27" s="16">
        <v>97.5</v>
      </c>
      <c r="J27" s="16">
        <v>200.53</v>
      </c>
      <c r="K27" s="21">
        <f t="shared" si="2"/>
        <v>66.8433333333333</v>
      </c>
      <c r="L27" s="23"/>
      <c r="M27" s="21">
        <f t="shared" si="3"/>
        <v>66.8433333333333</v>
      </c>
      <c r="N27" s="26">
        <v>9</v>
      </c>
    </row>
    <row r="28" ht="60" customHeight="true" spans="1:14">
      <c r="A28" s="11">
        <v>25</v>
      </c>
      <c r="B28" s="12" t="s">
        <v>51</v>
      </c>
      <c r="C28" s="13" t="s">
        <v>71</v>
      </c>
      <c r="D28" s="14" t="s">
        <v>72</v>
      </c>
      <c r="E28" s="12" t="s">
        <v>54</v>
      </c>
      <c r="F28" s="15" t="s">
        <v>20</v>
      </c>
      <c r="G28" s="17">
        <v>4</v>
      </c>
      <c r="H28" s="16">
        <v>114.24</v>
      </c>
      <c r="I28" s="16">
        <v>84</v>
      </c>
      <c r="J28" s="16">
        <v>198.24</v>
      </c>
      <c r="K28" s="21">
        <f t="shared" si="2"/>
        <v>66.08</v>
      </c>
      <c r="L28" s="23"/>
      <c r="M28" s="21">
        <f t="shared" si="3"/>
        <v>66.08</v>
      </c>
      <c r="N28" s="26">
        <v>10</v>
      </c>
    </row>
    <row r="29" ht="60" customHeight="true" spans="1:14">
      <c r="A29" s="11">
        <v>26</v>
      </c>
      <c r="B29" s="12" t="s">
        <v>51</v>
      </c>
      <c r="C29" s="13" t="s">
        <v>73</v>
      </c>
      <c r="D29" s="14" t="s">
        <v>74</v>
      </c>
      <c r="E29" s="12" t="s">
        <v>54</v>
      </c>
      <c r="F29" s="15" t="s">
        <v>20</v>
      </c>
      <c r="G29" s="17">
        <v>4</v>
      </c>
      <c r="H29" s="16">
        <v>104.94</v>
      </c>
      <c r="I29" s="16">
        <v>93</v>
      </c>
      <c r="J29" s="16">
        <v>197.94</v>
      </c>
      <c r="K29" s="21">
        <f t="shared" si="2"/>
        <v>65.98</v>
      </c>
      <c r="L29" s="23"/>
      <c r="M29" s="21">
        <f t="shared" si="3"/>
        <v>65.98</v>
      </c>
      <c r="N29" s="26">
        <v>11</v>
      </c>
    </row>
    <row r="30" ht="60" customHeight="true" spans="1:14">
      <c r="A30" s="11">
        <v>27</v>
      </c>
      <c r="B30" s="12" t="s">
        <v>51</v>
      </c>
      <c r="C30" s="13" t="s">
        <v>75</v>
      </c>
      <c r="D30" s="14" t="s">
        <v>76</v>
      </c>
      <c r="E30" s="12" t="s">
        <v>54</v>
      </c>
      <c r="F30" s="15" t="s">
        <v>20</v>
      </c>
      <c r="G30" s="17">
        <v>4</v>
      </c>
      <c r="H30" s="16">
        <v>101.5</v>
      </c>
      <c r="I30" s="16">
        <v>95.5</v>
      </c>
      <c r="J30" s="16">
        <v>197</v>
      </c>
      <c r="K30" s="21">
        <f t="shared" si="2"/>
        <v>65.6666666666667</v>
      </c>
      <c r="L30" s="23"/>
      <c r="M30" s="21">
        <f t="shared" si="3"/>
        <v>65.6666666666667</v>
      </c>
      <c r="N30" s="26">
        <v>12</v>
      </c>
    </row>
    <row r="31" ht="60" customHeight="true" spans="1:14">
      <c r="A31" s="11">
        <v>28</v>
      </c>
      <c r="B31" s="12" t="s">
        <v>51</v>
      </c>
      <c r="C31" s="13" t="s">
        <v>77</v>
      </c>
      <c r="D31" s="14" t="s">
        <v>78</v>
      </c>
      <c r="E31" s="12" t="s">
        <v>79</v>
      </c>
      <c r="F31" s="15" t="s">
        <v>20</v>
      </c>
      <c r="G31" s="17">
        <v>1</v>
      </c>
      <c r="H31" s="16">
        <v>106.09</v>
      </c>
      <c r="I31" s="16">
        <v>93.75</v>
      </c>
      <c r="J31" s="16">
        <v>199.84</v>
      </c>
      <c r="K31" s="21">
        <f t="shared" si="2"/>
        <v>66.6133333333333</v>
      </c>
      <c r="L31" s="23"/>
      <c r="M31" s="21">
        <f t="shared" si="3"/>
        <v>66.6133333333333</v>
      </c>
      <c r="N31" s="26">
        <v>1</v>
      </c>
    </row>
    <row r="32" ht="60" customHeight="true" spans="1:14">
      <c r="A32" s="11">
        <v>29</v>
      </c>
      <c r="B32" s="12" t="s">
        <v>51</v>
      </c>
      <c r="C32" s="13" t="s">
        <v>80</v>
      </c>
      <c r="D32" s="14" t="s">
        <v>81</v>
      </c>
      <c r="E32" s="12" t="s">
        <v>79</v>
      </c>
      <c r="F32" s="15" t="s">
        <v>20</v>
      </c>
      <c r="G32" s="17">
        <v>1</v>
      </c>
      <c r="H32" s="16">
        <v>98.61</v>
      </c>
      <c r="I32" s="16">
        <v>100.75</v>
      </c>
      <c r="J32" s="16">
        <v>199.36</v>
      </c>
      <c r="K32" s="21">
        <f t="shared" si="2"/>
        <v>66.4533333333333</v>
      </c>
      <c r="L32" s="23"/>
      <c r="M32" s="21">
        <f t="shared" si="3"/>
        <v>66.4533333333333</v>
      </c>
      <c r="N32" s="26">
        <v>2</v>
      </c>
    </row>
    <row r="33" ht="60" customHeight="true" spans="1:14">
      <c r="A33" s="11">
        <v>30</v>
      </c>
      <c r="B33" s="12" t="s">
        <v>51</v>
      </c>
      <c r="C33" s="13" t="s">
        <v>82</v>
      </c>
      <c r="D33" s="14" t="s">
        <v>83</v>
      </c>
      <c r="E33" s="12" t="s">
        <v>79</v>
      </c>
      <c r="F33" s="15" t="s">
        <v>20</v>
      </c>
      <c r="G33" s="17">
        <v>1</v>
      </c>
      <c r="H33" s="16">
        <v>91.92</v>
      </c>
      <c r="I33" s="16">
        <v>105.25</v>
      </c>
      <c r="J33" s="16">
        <v>197.17</v>
      </c>
      <c r="K33" s="21">
        <f t="shared" si="2"/>
        <v>65.7233333333333</v>
      </c>
      <c r="L33" s="23"/>
      <c r="M33" s="21">
        <f t="shared" si="3"/>
        <v>65.7233333333333</v>
      </c>
      <c r="N33" s="26">
        <v>3</v>
      </c>
    </row>
    <row r="34" ht="60" customHeight="true" spans="1:14">
      <c r="A34" s="11">
        <v>31</v>
      </c>
      <c r="B34" s="12" t="s">
        <v>84</v>
      </c>
      <c r="C34" s="13" t="s">
        <v>85</v>
      </c>
      <c r="D34" s="14" t="s">
        <v>86</v>
      </c>
      <c r="E34" s="12" t="s">
        <v>87</v>
      </c>
      <c r="F34" s="15" t="s">
        <v>20</v>
      </c>
      <c r="G34" s="17">
        <v>1</v>
      </c>
      <c r="H34" s="16">
        <v>112.08</v>
      </c>
      <c r="I34" s="16">
        <v>92.5</v>
      </c>
      <c r="J34" s="16">
        <v>204.58</v>
      </c>
      <c r="K34" s="21">
        <f t="shared" si="2"/>
        <v>68.1933333333333</v>
      </c>
      <c r="L34" s="23">
        <v>5</v>
      </c>
      <c r="M34" s="21">
        <f t="shared" si="3"/>
        <v>73.1933333333333</v>
      </c>
      <c r="N34" s="26">
        <v>1</v>
      </c>
    </row>
    <row r="35" ht="60" customHeight="true" spans="1:14">
      <c r="A35" s="11">
        <v>32</v>
      </c>
      <c r="B35" s="12" t="s">
        <v>84</v>
      </c>
      <c r="C35" s="13" t="s">
        <v>88</v>
      </c>
      <c r="D35" s="14" t="s">
        <v>89</v>
      </c>
      <c r="E35" s="12" t="s">
        <v>87</v>
      </c>
      <c r="F35" s="15" t="s">
        <v>20</v>
      </c>
      <c r="G35" s="17">
        <v>1</v>
      </c>
      <c r="H35" s="16">
        <v>114.42</v>
      </c>
      <c r="I35" s="16">
        <v>97.25</v>
      </c>
      <c r="J35" s="16">
        <v>211.67</v>
      </c>
      <c r="K35" s="21">
        <f t="shared" si="2"/>
        <v>70.5566666666667</v>
      </c>
      <c r="L35" s="23"/>
      <c r="M35" s="21">
        <f t="shared" si="3"/>
        <v>70.5566666666667</v>
      </c>
      <c r="N35" s="26">
        <v>2</v>
      </c>
    </row>
    <row r="36" ht="60" customHeight="true" spans="1:14">
      <c r="A36" s="11">
        <v>33</v>
      </c>
      <c r="B36" s="12" t="s">
        <v>84</v>
      </c>
      <c r="C36" s="13" t="s">
        <v>90</v>
      </c>
      <c r="D36" s="14" t="s">
        <v>91</v>
      </c>
      <c r="E36" s="12" t="s">
        <v>87</v>
      </c>
      <c r="F36" s="15" t="s">
        <v>20</v>
      </c>
      <c r="G36" s="17">
        <v>1</v>
      </c>
      <c r="H36" s="16">
        <v>112.28</v>
      </c>
      <c r="I36" s="16">
        <v>99.25</v>
      </c>
      <c r="J36" s="16">
        <v>211.53</v>
      </c>
      <c r="K36" s="21">
        <f t="shared" si="2"/>
        <v>70.51</v>
      </c>
      <c r="L36" s="23"/>
      <c r="M36" s="21">
        <f t="shared" si="3"/>
        <v>70.51</v>
      </c>
      <c r="N36" s="26">
        <v>3</v>
      </c>
    </row>
    <row r="37" ht="60" customHeight="true" spans="1:14">
      <c r="A37" s="11">
        <v>34</v>
      </c>
      <c r="B37" s="12" t="s">
        <v>84</v>
      </c>
      <c r="C37" s="13" t="s">
        <v>92</v>
      </c>
      <c r="D37" s="14" t="s">
        <v>93</v>
      </c>
      <c r="E37" s="12" t="s">
        <v>94</v>
      </c>
      <c r="F37" s="15" t="s">
        <v>20</v>
      </c>
      <c r="G37" s="17">
        <v>1</v>
      </c>
      <c r="H37" s="16">
        <v>115.64</v>
      </c>
      <c r="I37" s="16">
        <v>103.5</v>
      </c>
      <c r="J37" s="16">
        <v>219.14</v>
      </c>
      <c r="K37" s="21">
        <f t="shared" si="2"/>
        <v>73.0466666666667</v>
      </c>
      <c r="L37" s="23"/>
      <c r="M37" s="21">
        <f t="shared" si="3"/>
        <v>73.0466666666667</v>
      </c>
      <c r="N37" s="26">
        <v>1</v>
      </c>
    </row>
    <row r="38" ht="60" customHeight="true" spans="1:14">
      <c r="A38" s="11">
        <v>35</v>
      </c>
      <c r="B38" s="12" t="s">
        <v>84</v>
      </c>
      <c r="C38" s="13" t="s">
        <v>95</v>
      </c>
      <c r="D38" s="14" t="s">
        <v>96</v>
      </c>
      <c r="E38" s="12" t="s">
        <v>94</v>
      </c>
      <c r="F38" s="15" t="s">
        <v>20</v>
      </c>
      <c r="G38" s="17">
        <v>1</v>
      </c>
      <c r="H38" s="16">
        <v>113.1</v>
      </c>
      <c r="I38" s="16">
        <v>101.25</v>
      </c>
      <c r="J38" s="16">
        <v>214.35</v>
      </c>
      <c r="K38" s="21">
        <f t="shared" si="2"/>
        <v>71.45</v>
      </c>
      <c r="L38" s="23"/>
      <c r="M38" s="21">
        <f t="shared" si="3"/>
        <v>71.45</v>
      </c>
      <c r="N38" s="26">
        <v>2</v>
      </c>
    </row>
    <row r="39" ht="60" customHeight="true" spans="1:14">
      <c r="A39" s="11">
        <v>36</v>
      </c>
      <c r="B39" s="12" t="s">
        <v>84</v>
      </c>
      <c r="C39" s="13" t="s">
        <v>97</v>
      </c>
      <c r="D39" s="14" t="s">
        <v>98</v>
      </c>
      <c r="E39" s="12" t="s">
        <v>94</v>
      </c>
      <c r="F39" s="15" t="s">
        <v>20</v>
      </c>
      <c r="G39" s="17">
        <v>1</v>
      </c>
      <c r="H39" s="16">
        <v>105</v>
      </c>
      <c r="I39" s="16">
        <v>100.75</v>
      </c>
      <c r="J39" s="16">
        <v>205.75</v>
      </c>
      <c r="K39" s="21">
        <f t="shared" si="2"/>
        <v>68.5833333333333</v>
      </c>
      <c r="L39" s="23"/>
      <c r="M39" s="21">
        <f t="shared" si="3"/>
        <v>68.5833333333333</v>
      </c>
      <c r="N39" s="26">
        <v>3</v>
      </c>
    </row>
    <row r="40" ht="60" customHeight="true" spans="1:14">
      <c r="A40" s="11">
        <v>37</v>
      </c>
      <c r="B40" s="12" t="s">
        <v>99</v>
      </c>
      <c r="C40" s="13" t="s">
        <v>100</v>
      </c>
      <c r="D40" s="14" t="s">
        <v>101</v>
      </c>
      <c r="E40" s="12" t="s">
        <v>102</v>
      </c>
      <c r="F40" s="15" t="s">
        <v>20</v>
      </c>
      <c r="G40" s="17">
        <v>1</v>
      </c>
      <c r="H40" s="16">
        <v>92.11</v>
      </c>
      <c r="I40" s="16">
        <v>109</v>
      </c>
      <c r="J40" s="16">
        <v>201.11</v>
      </c>
      <c r="K40" s="21">
        <f t="shared" si="2"/>
        <v>67.0366666666667</v>
      </c>
      <c r="L40" s="23"/>
      <c r="M40" s="21">
        <f t="shared" si="3"/>
        <v>67.0366666666667</v>
      </c>
      <c r="N40" s="26">
        <v>1</v>
      </c>
    </row>
    <row r="41" ht="60" customHeight="true" spans="1:14">
      <c r="A41" s="11">
        <v>38</v>
      </c>
      <c r="B41" s="12" t="s">
        <v>99</v>
      </c>
      <c r="C41" s="13" t="s">
        <v>103</v>
      </c>
      <c r="D41" s="14" t="s">
        <v>104</v>
      </c>
      <c r="E41" s="12" t="s">
        <v>102</v>
      </c>
      <c r="F41" s="15" t="s">
        <v>20</v>
      </c>
      <c r="G41" s="17">
        <v>1</v>
      </c>
      <c r="H41" s="16">
        <v>80.08</v>
      </c>
      <c r="I41" s="16">
        <v>93</v>
      </c>
      <c r="J41" s="16">
        <v>173.08</v>
      </c>
      <c r="K41" s="21">
        <f t="shared" si="2"/>
        <v>57.6933333333333</v>
      </c>
      <c r="L41" s="23"/>
      <c r="M41" s="21">
        <f t="shared" si="3"/>
        <v>57.6933333333333</v>
      </c>
      <c r="N41" s="26">
        <v>2</v>
      </c>
    </row>
    <row r="42" ht="60" customHeight="true" spans="1:14">
      <c r="A42" s="11">
        <v>39</v>
      </c>
      <c r="B42" s="12" t="s">
        <v>99</v>
      </c>
      <c r="C42" s="13" t="s">
        <v>105</v>
      </c>
      <c r="D42" s="14" t="s">
        <v>106</v>
      </c>
      <c r="E42" s="12" t="s">
        <v>102</v>
      </c>
      <c r="F42" s="15" t="s">
        <v>20</v>
      </c>
      <c r="G42" s="17">
        <v>1</v>
      </c>
      <c r="H42" s="16">
        <v>75.56</v>
      </c>
      <c r="I42" s="16">
        <v>95.5</v>
      </c>
      <c r="J42" s="16">
        <v>171.06</v>
      </c>
      <c r="K42" s="21">
        <f t="shared" si="2"/>
        <v>57.02</v>
      </c>
      <c r="L42" s="23"/>
      <c r="M42" s="21">
        <f t="shared" si="3"/>
        <v>57.02</v>
      </c>
      <c r="N42" s="26">
        <v>3</v>
      </c>
    </row>
    <row r="43" ht="60" customHeight="true" spans="1:14">
      <c r="A43" s="11">
        <v>40</v>
      </c>
      <c r="B43" s="12" t="s">
        <v>99</v>
      </c>
      <c r="C43" s="13" t="s">
        <v>107</v>
      </c>
      <c r="D43" s="14" t="s">
        <v>108</v>
      </c>
      <c r="E43" s="12" t="s">
        <v>109</v>
      </c>
      <c r="F43" s="15" t="s">
        <v>20</v>
      </c>
      <c r="G43" s="17">
        <v>2</v>
      </c>
      <c r="H43" s="16">
        <v>100</v>
      </c>
      <c r="I43" s="16">
        <v>86</v>
      </c>
      <c r="J43" s="16">
        <v>186</v>
      </c>
      <c r="K43" s="21">
        <f t="shared" si="2"/>
        <v>62</v>
      </c>
      <c r="L43" s="23"/>
      <c r="M43" s="21">
        <f t="shared" si="3"/>
        <v>62</v>
      </c>
      <c r="N43" s="26">
        <v>1</v>
      </c>
    </row>
    <row r="44" ht="60" customHeight="true" spans="1:14">
      <c r="A44" s="11">
        <v>41</v>
      </c>
      <c r="B44" s="12" t="s">
        <v>99</v>
      </c>
      <c r="C44" s="13" t="s">
        <v>110</v>
      </c>
      <c r="D44" s="14" t="s">
        <v>111</v>
      </c>
      <c r="E44" s="12" t="s">
        <v>109</v>
      </c>
      <c r="F44" s="15" t="s">
        <v>20</v>
      </c>
      <c r="G44" s="17">
        <v>2</v>
      </c>
      <c r="H44" s="16">
        <v>92.3</v>
      </c>
      <c r="I44" s="16">
        <v>89.3</v>
      </c>
      <c r="J44" s="16">
        <v>181.6</v>
      </c>
      <c r="K44" s="21">
        <f t="shared" si="2"/>
        <v>60.5333333333333</v>
      </c>
      <c r="L44" s="23"/>
      <c r="M44" s="21">
        <f t="shared" si="3"/>
        <v>60.5333333333333</v>
      </c>
      <c r="N44" s="26">
        <v>2</v>
      </c>
    </row>
    <row r="45" ht="60" customHeight="true" spans="1:14">
      <c r="A45" s="11">
        <v>42</v>
      </c>
      <c r="B45" s="12" t="s">
        <v>99</v>
      </c>
      <c r="C45" s="13" t="s">
        <v>112</v>
      </c>
      <c r="D45" s="14" t="s">
        <v>113</v>
      </c>
      <c r="E45" s="12" t="s">
        <v>109</v>
      </c>
      <c r="F45" s="15" t="s">
        <v>20</v>
      </c>
      <c r="G45" s="17">
        <v>2</v>
      </c>
      <c r="H45" s="16">
        <v>90.84</v>
      </c>
      <c r="I45" s="16">
        <v>88.35</v>
      </c>
      <c r="J45" s="16">
        <v>179.19</v>
      </c>
      <c r="K45" s="21">
        <f t="shared" si="2"/>
        <v>59.73</v>
      </c>
      <c r="L45" s="23"/>
      <c r="M45" s="21">
        <f t="shared" si="3"/>
        <v>59.73</v>
      </c>
      <c r="N45" s="26">
        <v>3</v>
      </c>
    </row>
    <row r="46" ht="60" customHeight="true" spans="1:14">
      <c r="A46" s="11">
        <v>43</v>
      </c>
      <c r="B46" s="12" t="s">
        <v>99</v>
      </c>
      <c r="C46" s="13" t="s">
        <v>114</v>
      </c>
      <c r="D46" s="14" t="s">
        <v>115</v>
      </c>
      <c r="E46" s="12" t="s">
        <v>109</v>
      </c>
      <c r="F46" s="15" t="s">
        <v>20</v>
      </c>
      <c r="G46" s="17">
        <v>2</v>
      </c>
      <c r="H46" s="16">
        <v>99.3</v>
      </c>
      <c r="I46" s="16">
        <v>79.7</v>
      </c>
      <c r="J46" s="16">
        <v>179</v>
      </c>
      <c r="K46" s="21">
        <f t="shared" si="2"/>
        <v>59.6666666666667</v>
      </c>
      <c r="L46" s="23"/>
      <c r="M46" s="21">
        <f t="shared" si="3"/>
        <v>59.6666666666667</v>
      </c>
      <c r="N46" s="26">
        <v>4</v>
      </c>
    </row>
    <row r="47" ht="60" customHeight="true" spans="1:14">
      <c r="A47" s="11">
        <v>44</v>
      </c>
      <c r="B47" s="12" t="s">
        <v>99</v>
      </c>
      <c r="C47" s="13" t="s">
        <v>116</v>
      </c>
      <c r="D47" s="14" t="s">
        <v>117</v>
      </c>
      <c r="E47" s="12" t="s">
        <v>109</v>
      </c>
      <c r="F47" s="15" t="s">
        <v>20</v>
      </c>
      <c r="G47" s="17">
        <v>2</v>
      </c>
      <c r="H47" s="16">
        <v>91.84</v>
      </c>
      <c r="I47" s="16">
        <v>84</v>
      </c>
      <c r="J47" s="16">
        <v>175.84</v>
      </c>
      <c r="K47" s="21">
        <f t="shared" si="2"/>
        <v>58.6133333333333</v>
      </c>
      <c r="L47" s="23"/>
      <c r="M47" s="21">
        <f t="shared" si="3"/>
        <v>58.6133333333333</v>
      </c>
      <c r="N47" s="26">
        <v>5</v>
      </c>
    </row>
    <row r="48" ht="60" customHeight="true" spans="1:14">
      <c r="A48" s="11">
        <v>45</v>
      </c>
      <c r="B48" s="12" t="s">
        <v>99</v>
      </c>
      <c r="C48" s="13" t="s">
        <v>118</v>
      </c>
      <c r="D48" s="14" t="s">
        <v>119</v>
      </c>
      <c r="E48" s="12" t="s">
        <v>109</v>
      </c>
      <c r="F48" s="15" t="s">
        <v>20</v>
      </c>
      <c r="G48" s="17">
        <v>2</v>
      </c>
      <c r="H48" s="16">
        <v>99.92</v>
      </c>
      <c r="I48" s="16">
        <v>75.9</v>
      </c>
      <c r="J48" s="16">
        <v>175.82</v>
      </c>
      <c r="K48" s="21">
        <f t="shared" si="2"/>
        <v>58.6066666666667</v>
      </c>
      <c r="L48" s="23"/>
      <c r="M48" s="21">
        <f t="shared" si="3"/>
        <v>58.6066666666667</v>
      </c>
      <c r="N48" s="26">
        <v>6</v>
      </c>
    </row>
    <row r="49" ht="60" customHeight="true" spans="1:14">
      <c r="A49" s="11">
        <v>46</v>
      </c>
      <c r="B49" s="12" t="s">
        <v>99</v>
      </c>
      <c r="C49" s="13" t="s">
        <v>120</v>
      </c>
      <c r="D49" s="14" t="s">
        <v>121</v>
      </c>
      <c r="E49" s="12" t="s">
        <v>122</v>
      </c>
      <c r="F49" s="15" t="s">
        <v>20</v>
      </c>
      <c r="G49" s="17">
        <v>1</v>
      </c>
      <c r="H49" s="16">
        <v>98.48</v>
      </c>
      <c r="I49" s="16">
        <v>71.3</v>
      </c>
      <c r="J49" s="16">
        <v>169.78</v>
      </c>
      <c r="K49" s="21">
        <f t="shared" si="2"/>
        <v>56.5933333333333</v>
      </c>
      <c r="L49" s="23"/>
      <c r="M49" s="21">
        <f t="shared" si="3"/>
        <v>56.5933333333333</v>
      </c>
      <c r="N49" s="26">
        <v>1</v>
      </c>
    </row>
    <row r="50" ht="60" customHeight="true" spans="1:14">
      <c r="A50" s="11">
        <v>47</v>
      </c>
      <c r="B50" s="12" t="s">
        <v>99</v>
      </c>
      <c r="C50" s="13" t="s">
        <v>123</v>
      </c>
      <c r="D50" s="14" t="s">
        <v>124</v>
      </c>
      <c r="E50" s="12" t="s">
        <v>122</v>
      </c>
      <c r="F50" s="15" t="s">
        <v>20</v>
      </c>
      <c r="G50" s="17">
        <v>1</v>
      </c>
      <c r="H50" s="16">
        <v>101.24</v>
      </c>
      <c r="I50" s="16">
        <v>64.9</v>
      </c>
      <c r="J50" s="16">
        <v>166.14</v>
      </c>
      <c r="K50" s="21">
        <f t="shared" si="2"/>
        <v>55.38</v>
      </c>
      <c r="L50" s="23"/>
      <c r="M50" s="21">
        <f t="shared" si="3"/>
        <v>55.38</v>
      </c>
      <c r="N50" s="26">
        <v>2</v>
      </c>
    </row>
    <row r="51" ht="60" customHeight="true" spans="1:14">
      <c r="A51" s="11">
        <v>48</v>
      </c>
      <c r="B51" s="12" t="s">
        <v>99</v>
      </c>
      <c r="C51" s="13" t="s">
        <v>125</v>
      </c>
      <c r="D51" s="14" t="s">
        <v>126</v>
      </c>
      <c r="E51" s="12" t="s">
        <v>122</v>
      </c>
      <c r="F51" s="15" t="s">
        <v>20</v>
      </c>
      <c r="G51" s="17">
        <v>1</v>
      </c>
      <c r="H51" s="16">
        <v>94.62</v>
      </c>
      <c r="I51" s="16">
        <v>59.1</v>
      </c>
      <c r="J51" s="16">
        <v>153.72</v>
      </c>
      <c r="K51" s="21">
        <f t="shared" si="2"/>
        <v>51.24</v>
      </c>
      <c r="L51" s="23"/>
      <c r="M51" s="21">
        <f t="shared" si="3"/>
        <v>51.24</v>
      </c>
      <c r="N51" s="26">
        <v>3</v>
      </c>
    </row>
  </sheetData>
  <mergeCells count="1">
    <mergeCell ref="A2:N2"/>
  </mergeCells>
  <conditionalFormatting sqref="M4:M51">
    <cfRule type="duplicateValues" dxfId="0" priority="8" stopIfTrue="1"/>
  </conditionalFormatting>
  <pageMargins left="0.944444444444444" right="0.275" top="0.786805555555556" bottom="0.629861111111111" header="0.511805555555556" footer="0.511805555555556"/>
  <pageSetup paperSize="9" scale="7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2022-07-03T00:18:00Z</dcterms:created>
  <dcterms:modified xsi:type="dcterms:W3CDTF">2023-05-05T17:14:42Z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5471DEAEBE7E468384C8BAE0E9D04485_13</vt:lpwstr>
  </property>
</Properties>
</file>