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<sst xmlns="http://schemas.openxmlformats.org/spreadsheetml/2006/main" count="307" uniqueCount="216">
  <si>
    <t>安陆市2023年“三支一扶”招募高校毕业生综合成绩及排名</t>
  </si>
  <si>
    <t>序号</t>
  </si>
  <si>
    <t>姓名</t>
  </si>
  <si>
    <t>岗位代码</t>
  </si>
  <si>
    <t>招考岗位</t>
  </si>
  <si>
    <t>岗位招录人数</t>
  </si>
  <si>
    <t>考号</t>
  </si>
  <si>
    <t>笔试成绩</t>
  </si>
  <si>
    <t>面试成绩</t>
  </si>
  <si>
    <r>
      <t>总</t>
    </r>
    <r>
      <rPr>
        <b/>
        <sz val="11"/>
        <color indexed="8"/>
        <rFont val="Times New Roman"/>
        <family val="1"/>
        <charset val="0"/>
      </rPr>
      <t xml:space="preserve">  </t>
    </r>
    <r>
      <rPr>
        <b/>
        <sz val="11"/>
        <color indexed="8"/>
        <rFont val="宋体"/>
        <charset val="134"/>
      </rPr>
      <t>分</t>
    </r>
  </si>
  <si>
    <t>排名</t>
  </si>
  <si>
    <t>丁金鹏</t>
  </si>
  <si>
    <t>0575</t>
  </si>
  <si>
    <t>支农</t>
  </si>
  <si>
    <t>3</t>
  </si>
  <si>
    <t>142303308906</t>
  </si>
  <si>
    <t>张丽婷</t>
  </si>
  <si>
    <t>142303303621</t>
  </si>
  <si>
    <t>郑黎</t>
  </si>
  <si>
    <t>142303308407</t>
  </si>
  <si>
    <t>杨鑫雨</t>
  </si>
  <si>
    <t>142303301102</t>
  </si>
  <si>
    <t>王雨梦</t>
  </si>
  <si>
    <t>142303300624</t>
  </si>
  <si>
    <t>蒋雅婷</t>
  </si>
  <si>
    <t>142303304925</t>
  </si>
  <si>
    <t>郭浩霖</t>
  </si>
  <si>
    <t>142303302217</t>
  </si>
  <si>
    <t>盛海洋</t>
  </si>
  <si>
    <t>142303303701</t>
  </si>
  <si>
    <t>黄思琦</t>
  </si>
  <si>
    <t>142303306819</t>
  </si>
  <si>
    <t>张馨文</t>
  </si>
  <si>
    <t>0576</t>
  </si>
  <si>
    <t>支医</t>
  </si>
  <si>
    <t>2</t>
  </si>
  <si>
    <t>142303307319</t>
  </si>
  <si>
    <t>钱军涛</t>
  </si>
  <si>
    <t>142303300520</t>
  </si>
  <si>
    <t>敖子怡</t>
  </si>
  <si>
    <t>142303304019</t>
  </si>
  <si>
    <t>万升</t>
  </si>
  <si>
    <t>142303304207</t>
  </si>
  <si>
    <t>李希雯</t>
  </si>
  <si>
    <t>142303304003</t>
  </si>
  <si>
    <t>涂历</t>
  </si>
  <si>
    <t>142303301818</t>
  </si>
  <si>
    <t>缺考</t>
  </si>
  <si>
    <t>吴瑶</t>
  </si>
  <si>
    <t>0577</t>
  </si>
  <si>
    <t>帮扶乡村振兴</t>
  </si>
  <si>
    <t>142303306529</t>
  </si>
  <si>
    <t>胡乾宇</t>
  </si>
  <si>
    <t>142303302925</t>
  </si>
  <si>
    <t>田子晗</t>
  </si>
  <si>
    <t>142303305819</t>
  </si>
  <si>
    <t>黄俊博</t>
  </si>
  <si>
    <t>142303301607</t>
  </si>
  <si>
    <t>訚淼</t>
  </si>
  <si>
    <t>142303307030</t>
  </si>
  <si>
    <t>潘万杰</t>
  </si>
  <si>
    <t>142303302824</t>
  </si>
  <si>
    <t>崔万鹏</t>
  </si>
  <si>
    <t>142303305116</t>
  </si>
  <si>
    <t>彭聪</t>
  </si>
  <si>
    <t>142303305412</t>
  </si>
  <si>
    <t>郭威</t>
  </si>
  <si>
    <t>142303304903</t>
  </si>
  <si>
    <t>王越</t>
  </si>
  <si>
    <t>0583</t>
  </si>
  <si>
    <t>供销合作</t>
  </si>
  <si>
    <t>142303308513</t>
  </si>
  <si>
    <t>郑彩霞</t>
  </si>
  <si>
    <t>142303304225</t>
  </si>
  <si>
    <t>何露莹</t>
  </si>
  <si>
    <t>142303305707</t>
  </si>
  <si>
    <t>李冰雪</t>
  </si>
  <si>
    <t>142303307725</t>
  </si>
  <si>
    <t>王蕴词</t>
  </si>
  <si>
    <t>142303304220</t>
  </si>
  <si>
    <t>陈蓓</t>
  </si>
  <si>
    <t>142303308313</t>
  </si>
  <si>
    <t>饶思婕</t>
  </si>
  <si>
    <t>0581</t>
  </si>
  <si>
    <t>基层残联</t>
  </si>
  <si>
    <t>1</t>
  </si>
  <si>
    <t>142303300827</t>
  </si>
  <si>
    <t>张磊</t>
  </si>
  <si>
    <t>142303305330</t>
  </si>
  <si>
    <t>谢婉婷</t>
  </si>
  <si>
    <t>142303305817</t>
  </si>
  <si>
    <t>李思雨</t>
  </si>
  <si>
    <t>0579</t>
  </si>
  <si>
    <t>基层人社</t>
  </si>
  <si>
    <t>12</t>
  </si>
  <si>
    <t>142303300114</t>
  </si>
  <si>
    <t>黎倩</t>
  </si>
  <si>
    <t>142303303926</t>
  </si>
  <si>
    <t>乔松</t>
  </si>
  <si>
    <t>142303302506</t>
  </si>
  <si>
    <t>淳晶晶</t>
  </si>
  <si>
    <t>142303301919</t>
  </si>
  <si>
    <t>董自立</t>
  </si>
  <si>
    <t>142303305811</t>
  </si>
  <si>
    <t>李可欣</t>
  </si>
  <si>
    <t>142303304702</t>
  </si>
  <si>
    <t>汤力</t>
  </si>
  <si>
    <t>142303303703</t>
  </si>
  <si>
    <t>殷佳怡</t>
  </si>
  <si>
    <t>142303300211</t>
  </si>
  <si>
    <t>张玲</t>
  </si>
  <si>
    <t>142303302606</t>
  </si>
  <si>
    <t>高晶晶</t>
  </si>
  <si>
    <t>142303306912</t>
  </si>
  <si>
    <t>夏洋</t>
  </si>
  <si>
    <t>142303301516</t>
  </si>
  <si>
    <t>侯雯</t>
  </si>
  <si>
    <t>142303308923</t>
  </si>
  <si>
    <t>肖沙沙</t>
  </si>
  <si>
    <t>142303302406</t>
  </si>
  <si>
    <t>施丽娟</t>
  </si>
  <si>
    <t>142303302809</t>
  </si>
  <si>
    <t>唐豪</t>
  </si>
  <si>
    <t>142303308905</t>
  </si>
  <si>
    <t>黄睿</t>
  </si>
  <si>
    <t>142303306729</t>
  </si>
  <si>
    <t>刘应祯</t>
  </si>
  <si>
    <t>142303300310</t>
  </si>
  <si>
    <t>杜远昆</t>
  </si>
  <si>
    <t>142303302211</t>
  </si>
  <si>
    <t>高兴龙</t>
  </si>
  <si>
    <t>142303306617</t>
  </si>
  <si>
    <t>田雨珂</t>
  </si>
  <si>
    <t>142303306915</t>
  </si>
  <si>
    <t>李晓悦</t>
  </si>
  <si>
    <t>142303304013</t>
  </si>
  <si>
    <t>马佳顺</t>
  </si>
  <si>
    <t>142303305104</t>
  </si>
  <si>
    <t>黄有腾</t>
  </si>
  <si>
    <t>142303307802</t>
  </si>
  <si>
    <t>李千君</t>
  </si>
  <si>
    <t>142303303406</t>
  </si>
  <si>
    <t>陈恒</t>
  </si>
  <si>
    <t>142303306619</t>
  </si>
  <si>
    <t>郭姗姗</t>
  </si>
  <si>
    <t>142303308525</t>
  </si>
  <si>
    <t>王浩</t>
  </si>
  <si>
    <t>142303304902</t>
  </si>
  <si>
    <t>汪雨滢</t>
  </si>
  <si>
    <t>142303302027</t>
  </si>
  <si>
    <t>张怡</t>
  </si>
  <si>
    <t>142303308823</t>
  </si>
  <si>
    <t>蒋贻越</t>
  </si>
  <si>
    <t>142303300915</t>
  </si>
  <si>
    <t>陈志虎</t>
  </si>
  <si>
    <t>142303308320</t>
  </si>
  <si>
    <t>殷强霞</t>
  </si>
  <si>
    <t>142303308013</t>
  </si>
  <si>
    <t>梁盼玉</t>
  </si>
  <si>
    <t>142303303325</t>
  </si>
  <si>
    <t>余莎莎</t>
  </si>
  <si>
    <t>142303301826</t>
  </si>
  <si>
    <t>何家豪</t>
  </si>
  <si>
    <t>142303303119</t>
  </si>
  <si>
    <t>熊怡康</t>
  </si>
  <si>
    <t>142303300718</t>
  </si>
  <si>
    <t>曾琴媛</t>
  </si>
  <si>
    <t>0580</t>
  </si>
  <si>
    <t>基层水利</t>
  </si>
  <si>
    <t>142303307428</t>
  </si>
  <si>
    <t>艾方妍</t>
  </si>
  <si>
    <t>142303301208</t>
  </si>
  <si>
    <t>甘丽萍</t>
  </si>
  <si>
    <t>142303306610</t>
  </si>
  <si>
    <t>潘瑶</t>
  </si>
  <si>
    <t>142303305126</t>
  </si>
  <si>
    <t>卢宇恒</t>
  </si>
  <si>
    <t>142303306213</t>
  </si>
  <si>
    <t>吴杨毅</t>
  </si>
  <si>
    <t>142303304402</t>
  </si>
  <si>
    <t>岳耀迪</t>
  </si>
  <si>
    <t>0582</t>
  </si>
  <si>
    <t>基层文旅</t>
  </si>
  <si>
    <t>142303302228</t>
  </si>
  <si>
    <t>陈青龙</t>
  </si>
  <si>
    <t>142303309318</t>
  </si>
  <si>
    <t>马一琳</t>
  </si>
  <si>
    <t>142303303714</t>
  </si>
  <si>
    <t>刘畅</t>
  </si>
  <si>
    <t>0584</t>
  </si>
  <si>
    <t>林业</t>
  </si>
  <si>
    <t>142303300229</t>
  </si>
  <si>
    <t>严海川</t>
  </si>
  <si>
    <t>142303306524</t>
  </si>
  <si>
    <t>蒋红卫</t>
  </si>
  <si>
    <t>142303303219</t>
  </si>
  <si>
    <t>陈滋昊</t>
  </si>
  <si>
    <t>0578</t>
  </si>
  <si>
    <t>青年事务</t>
  </si>
  <si>
    <t>142303300120</t>
  </si>
  <si>
    <t>谭俊</t>
  </si>
  <si>
    <t>142303302120</t>
  </si>
  <si>
    <t>翁琦</t>
  </si>
  <si>
    <t>142303305517</t>
  </si>
  <si>
    <t>刘彧青</t>
  </si>
  <si>
    <t>142303307706</t>
  </si>
  <si>
    <t>周凡</t>
  </si>
  <si>
    <t>142303302018</t>
  </si>
  <si>
    <t>王坤</t>
  </si>
  <si>
    <t>142303302430</t>
  </si>
  <si>
    <t>章贝妮</t>
  </si>
  <si>
    <t>142303304206</t>
  </si>
  <si>
    <t>李怡佳</t>
  </si>
  <si>
    <t>142303309112</t>
  </si>
  <si>
    <t>叶雅琪</t>
  </si>
  <si>
    <t>142303304105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</si>
</sst>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Times New Roman"/>
      <family val="1"/>
      <charset val="0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方正小标宋简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8"/>
      <name val="Times New Roman"/>
      <family val="1"/>
      <charset val="0"/>
    </font>
    <font>
      <b/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textRotation="255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112"/>
  <sheetViews>
    <sheetView tabSelected="1" topLeftCell="A32" workbookViewId="0">
      <selection activeCell="K75" sqref="K75"/>
    </sheetView>
  </sheetViews>
  <sheetFormatPr defaultColWidth="9" defaultRowHeight="13.5"/>
  <cols>
    <col min="1" max="1" width="4.5" style="4" customWidth="1"/>
    <col min="2" max="2" width="8.125" style="1" customWidth="1"/>
    <col min="3" max="3" width="6.375" style="5" customWidth="1"/>
    <col min="4" max="4" width="5.875" style="1" customWidth="1"/>
    <col min="5" max="5" width="8.5" style="1" customWidth="1"/>
    <col min="6" max="6" width="14.5" style="1" customWidth="1"/>
    <col min="7" max="7" width="10.5" style="1" customWidth="1"/>
    <col min="8" max="8" width="11.125" style="4" customWidth="1"/>
    <col min="9" max="9" width="11" style="4" customWidth="1"/>
    <col min="10" max="10" width="7.125" style="1" customWidth="1"/>
    <col min="11" max="16384" width="9" style="1"/>
  </cols>
  <sheetData>
    <row r="1" s="1" customFormat="1" ht="30.9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33.95" customHeight="1" spans="1:24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5" t="s">
        <v>9</v>
      </c>
      <c r="J2" s="15" t="s">
        <v>10</v>
      </c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</row>
    <row r="3" s="1" customFormat="1" ht="27" customHeight="1" spans="1:10">
      <c r="A3" s="8">
        <v>1</v>
      </c>
      <c r="B3" s="9" t="s">
        <v>11</v>
      </c>
      <c r="C3" s="9" t="s">
        <v>12</v>
      </c>
      <c r="D3" s="10" t="s">
        <v>13</v>
      </c>
      <c r="E3" s="10" t="s">
        <v>14</v>
      </c>
      <c r="F3" s="9" t="s">
        <v>15</v>
      </c>
      <c r="G3" s="11">
        <v>67.9</v>
      </c>
      <c r="H3" s="12">
        <v>85.42</v>
      </c>
      <c r="I3" s="12">
        <f t="shared" ref="I3:I16" si="0">(G3+H3)/2</f>
        <v>76.66</v>
      </c>
      <c r="J3" s="8">
        <v>1</v>
      </c>
    </row>
    <row r="4" s="1" customFormat="1" ht="27" customHeight="1" spans="1:10">
      <c r="A4" s="8">
        <v>2</v>
      </c>
      <c r="B4" s="9" t="s">
        <v>16</v>
      </c>
      <c r="C4" s="9" t="s">
        <v>12</v>
      </c>
      <c r="D4" s="10"/>
      <c r="E4" s="10"/>
      <c r="F4" s="9" t="s">
        <v>17</v>
      </c>
      <c r="G4" s="11">
        <v>67.3</v>
      </c>
      <c r="H4" s="12">
        <v>83.12</v>
      </c>
      <c r="I4" s="12">
        <f t="shared" si="0"/>
        <v>75.21</v>
      </c>
      <c r="J4" s="8">
        <v>2</v>
      </c>
    </row>
    <row r="5" s="1" customFormat="1" ht="27" customHeight="1" spans="1:10">
      <c r="A5" s="8">
        <v>3</v>
      </c>
      <c r="B5" s="9" t="s">
        <v>18</v>
      </c>
      <c r="C5" s="9" t="s">
        <v>12</v>
      </c>
      <c r="D5" s="10"/>
      <c r="E5" s="10"/>
      <c r="F5" s="9" t="s">
        <v>19</v>
      </c>
      <c r="G5" s="11">
        <v>66.5</v>
      </c>
      <c r="H5" s="12">
        <v>83.42</v>
      </c>
      <c r="I5" s="12">
        <f t="shared" si="0"/>
        <v>74.96</v>
      </c>
      <c r="J5" s="8">
        <v>3</v>
      </c>
    </row>
    <row r="6" s="1" customFormat="1" ht="27" customHeight="1" spans="1:10">
      <c r="A6" s="8">
        <v>4</v>
      </c>
      <c r="B6" s="9" t="s">
        <v>20</v>
      </c>
      <c r="C6" s="9" t="s">
        <v>12</v>
      </c>
      <c r="D6" s="10"/>
      <c r="E6" s="10"/>
      <c r="F6" s="9" t="s">
        <v>21</v>
      </c>
      <c r="G6" s="11">
        <v>66.3</v>
      </c>
      <c r="H6" s="12">
        <v>82.28</v>
      </c>
      <c r="I6" s="12">
        <f t="shared" si="0"/>
        <v>74.29</v>
      </c>
      <c r="J6" s="8">
        <v>4</v>
      </c>
    </row>
    <row r="7" s="1" customFormat="1" ht="27" customHeight="1" spans="1:10">
      <c r="A7" s="8">
        <v>5</v>
      </c>
      <c r="B7" s="9" t="s">
        <v>22</v>
      </c>
      <c r="C7" s="9" t="s">
        <v>12</v>
      </c>
      <c r="D7" s="10"/>
      <c r="E7" s="10"/>
      <c r="F7" s="9" t="s">
        <v>23</v>
      </c>
      <c r="G7" s="11">
        <v>64.3</v>
      </c>
      <c r="H7" s="12">
        <v>83.4</v>
      </c>
      <c r="I7" s="12">
        <f t="shared" si="0"/>
        <v>73.85</v>
      </c>
      <c r="J7" s="8">
        <v>5</v>
      </c>
    </row>
    <row r="8" s="1" customFormat="1" ht="27" customHeight="1" spans="1:17">
      <c r="A8" s="8">
        <v>6</v>
      </c>
      <c r="B8" s="9" t="s">
        <v>24</v>
      </c>
      <c r="C8" s="9" t="s">
        <v>12</v>
      </c>
      <c r="D8" s="10"/>
      <c r="E8" s="10"/>
      <c r="F8" s="9" t="s">
        <v>25</v>
      </c>
      <c r="G8" s="11">
        <v>62.4</v>
      </c>
      <c r="H8" s="12">
        <v>84.3</v>
      </c>
      <c r="I8" s="12">
        <f t="shared" si="0"/>
        <v>73.35</v>
      </c>
      <c r="J8" s="8">
        <v>6</v>
      </c>
      <c r="Q8" s="18"/>
    </row>
    <row r="9" s="1" customFormat="1" ht="27" customHeight="1" spans="1:10">
      <c r="A9" s="8">
        <v>7</v>
      </c>
      <c r="B9" s="9" t="s">
        <v>26</v>
      </c>
      <c r="C9" s="9" t="s">
        <v>12</v>
      </c>
      <c r="D9" s="10"/>
      <c r="E9" s="10"/>
      <c r="F9" s="9" t="s">
        <v>27</v>
      </c>
      <c r="G9" s="11">
        <v>61.8</v>
      </c>
      <c r="H9" s="12">
        <v>83.74</v>
      </c>
      <c r="I9" s="12">
        <f t="shared" si="0"/>
        <v>72.77</v>
      </c>
      <c r="J9" s="8">
        <v>7</v>
      </c>
    </row>
    <row r="10" s="1" customFormat="1" ht="27" customHeight="1" spans="1:10">
      <c r="A10" s="8">
        <v>8</v>
      </c>
      <c r="B10" s="9" t="s">
        <v>28</v>
      </c>
      <c r="C10" s="9" t="s">
        <v>12</v>
      </c>
      <c r="D10" s="10"/>
      <c r="E10" s="10"/>
      <c r="F10" s="9" t="s">
        <v>29</v>
      </c>
      <c r="G10" s="11">
        <v>63.3</v>
      </c>
      <c r="H10" s="12">
        <v>81.34</v>
      </c>
      <c r="I10" s="12">
        <f t="shared" si="0"/>
        <v>72.32</v>
      </c>
      <c r="J10" s="8">
        <v>8</v>
      </c>
    </row>
    <row r="11" s="1" customFormat="1" ht="27" customHeight="1" spans="1:10">
      <c r="A11" s="8">
        <v>9</v>
      </c>
      <c r="B11" s="9" t="s">
        <v>30</v>
      </c>
      <c r="C11" s="9" t="s">
        <v>12</v>
      </c>
      <c r="D11" s="10"/>
      <c r="E11" s="10"/>
      <c r="F11" s="9" t="s">
        <v>31</v>
      </c>
      <c r="G11" s="11">
        <v>61.1</v>
      </c>
      <c r="H11" s="12">
        <v>82.92</v>
      </c>
      <c r="I11" s="12">
        <f t="shared" si="0"/>
        <v>72.01</v>
      </c>
      <c r="J11" s="8">
        <v>9</v>
      </c>
    </row>
    <row r="12" s="1" customFormat="1" ht="27" customHeight="1" spans="1:10">
      <c r="A12" s="8">
        <v>10</v>
      </c>
      <c r="B12" s="9" t="s">
        <v>32</v>
      </c>
      <c r="C12" s="9" t="s">
        <v>33</v>
      </c>
      <c r="D12" s="10" t="s">
        <v>34</v>
      </c>
      <c r="E12" s="10" t="s">
        <v>35</v>
      </c>
      <c r="F12" s="9" t="s">
        <v>36</v>
      </c>
      <c r="G12" s="11">
        <v>67.6</v>
      </c>
      <c r="H12" s="12">
        <v>81.26</v>
      </c>
      <c r="I12" s="12">
        <f t="shared" si="0"/>
        <v>74.43</v>
      </c>
      <c r="J12" s="8">
        <v>1</v>
      </c>
    </row>
    <row r="13" s="1" customFormat="1" ht="27" customHeight="1" spans="1:10">
      <c r="A13" s="8">
        <v>11</v>
      </c>
      <c r="B13" s="9" t="s">
        <v>37</v>
      </c>
      <c r="C13" s="9" t="s">
        <v>33</v>
      </c>
      <c r="D13" s="10"/>
      <c r="E13" s="10"/>
      <c r="F13" s="9" t="s">
        <v>38</v>
      </c>
      <c r="G13" s="11">
        <v>54.8</v>
      </c>
      <c r="H13" s="12">
        <v>79.36</v>
      </c>
      <c r="I13" s="12">
        <f t="shared" si="0"/>
        <v>67.08</v>
      </c>
      <c r="J13" s="8">
        <v>2</v>
      </c>
    </row>
    <row r="14" s="1" customFormat="1" ht="27" customHeight="1" spans="1:10">
      <c r="A14" s="8">
        <v>12</v>
      </c>
      <c r="B14" s="9" t="s">
        <v>39</v>
      </c>
      <c r="C14" s="9" t="s">
        <v>33</v>
      </c>
      <c r="D14" s="10"/>
      <c r="E14" s="10"/>
      <c r="F14" s="9" t="s">
        <v>40</v>
      </c>
      <c r="G14" s="11">
        <v>51.4</v>
      </c>
      <c r="H14" s="12">
        <v>78.9</v>
      </c>
      <c r="I14" s="12">
        <f t="shared" si="0"/>
        <v>65.15</v>
      </c>
      <c r="J14" s="8">
        <v>3</v>
      </c>
    </row>
    <row r="15" s="1" customFormat="1" ht="27" customHeight="1" spans="1:10">
      <c r="A15" s="8">
        <v>13</v>
      </c>
      <c r="B15" s="9" t="s">
        <v>41</v>
      </c>
      <c r="C15" s="9" t="s">
        <v>33</v>
      </c>
      <c r="D15" s="10"/>
      <c r="E15" s="10"/>
      <c r="F15" s="9" t="s">
        <v>42</v>
      </c>
      <c r="G15" s="13">
        <v>48</v>
      </c>
      <c r="H15" s="12">
        <v>78.04</v>
      </c>
      <c r="I15" s="12">
        <f t="shared" si="0"/>
        <v>63.02</v>
      </c>
      <c r="J15" s="8">
        <v>4</v>
      </c>
    </row>
    <row r="16" s="1" customFormat="1" ht="27" customHeight="1" spans="1:10">
      <c r="A16" s="8">
        <v>14</v>
      </c>
      <c r="B16" s="9" t="s">
        <v>43</v>
      </c>
      <c r="C16" s="9" t="s">
        <v>33</v>
      </c>
      <c r="D16" s="10"/>
      <c r="E16" s="10"/>
      <c r="F16" s="9" t="s">
        <v>44</v>
      </c>
      <c r="G16" s="11">
        <v>52.1</v>
      </c>
      <c r="H16" s="12">
        <v>73.62</v>
      </c>
      <c r="I16" s="12">
        <f t="shared" si="0"/>
        <v>62.86</v>
      </c>
      <c r="J16" s="8">
        <v>5</v>
      </c>
    </row>
    <row r="17" s="3" customFormat="1" ht="27" customHeight="1" spans="1:249">
      <c r="A17" s="8">
        <v>15</v>
      </c>
      <c r="B17" s="9" t="s">
        <v>45</v>
      </c>
      <c r="C17" s="9" t="s">
        <v>33</v>
      </c>
      <c r="D17" s="10"/>
      <c r="E17" s="10"/>
      <c r="F17" s="9" t="s">
        <v>46</v>
      </c>
      <c r="G17" s="11">
        <v>56.1</v>
      </c>
      <c r="H17" s="12" t="s">
        <v>47</v>
      </c>
      <c r="I17" s="12">
        <f>G17*0.5</f>
        <v>28.05</v>
      </c>
      <c r="J17" s="8">
        <v>6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</row>
    <row r="18" s="1" customFormat="1" ht="27" customHeight="1" spans="1:10">
      <c r="A18" s="8">
        <v>16</v>
      </c>
      <c r="B18" s="9" t="s">
        <v>48</v>
      </c>
      <c r="C18" s="9" t="s">
        <v>49</v>
      </c>
      <c r="D18" s="10" t="s">
        <v>50</v>
      </c>
      <c r="E18" s="10" t="s">
        <v>14</v>
      </c>
      <c r="F18" s="9" t="s">
        <v>51</v>
      </c>
      <c r="G18" s="11">
        <v>65.1</v>
      </c>
      <c r="H18" s="12">
        <v>79.34</v>
      </c>
      <c r="I18" s="12">
        <f t="shared" ref="I18:I34" si="1">(G18+H18)/2</f>
        <v>72.22</v>
      </c>
      <c r="J18" s="8">
        <v>1</v>
      </c>
    </row>
    <row r="19" s="1" customFormat="1" ht="27" customHeight="1" spans="1:10">
      <c r="A19" s="8">
        <v>17</v>
      </c>
      <c r="B19" s="9" t="s">
        <v>52</v>
      </c>
      <c r="C19" s="9" t="s">
        <v>49</v>
      </c>
      <c r="D19" s="10"/>
      <c r="E19" s="10"/>
      <c r="F19" s="9" t="s">
        <v>53</v>
      </c>
      <c r="G19" s="11">
        <v>59.4</v>
      </c>
      <c r="H19" s="12">
        <v>82.68</v>
      </c>
      <c r="I19" s="12">
        <f t="shared" si="1"/>
        <v>71.04</v>
      </c>
      <c r="J19" s="8">
        <v>2</v>
      </c>
    </row>
    <row r="20" s="1" customFormat="1" ht="27" customHeight="1" spans="1:10">
      <c r="A20" s="8">
        <v>18</v>
      </c>
      <c r="B20" s="9" t="s">
        <v>54</v>
      </c>
      <c r="C20" s="9" t="s">
        <v>49</v>
      </c>
      <c r="D20" s="10"/>
      <c r="E20" s="10"/>
      <c r="F20" s="9" t="s">
        <v>55</v>
      </c>
      <c r="G20" s="11">
        <v>57.2</v>
      </c>
      <c r="H20" s="12">
        <v>83.9</v>
      </c>
      <c r="I20" s="12">
        <f t="shared" si="1"/>
        <v>70.55</v>
      </c>
      <c r="J20" s="8">
        <v>3</v>
      </c>
    </row>
    <row r="21" s="1" customFormat="1" ht="23" customHeight="1" spans="1:10">
      <c r="A21" s="8">
        <v>19</v>
      </c>
      <c r="B21" s="9" t="s">
        <v>56</v>
      </c>
      <c r="C21" s="9" t="s">
        <v>49</v>
      </c>
      <c r="D21" s="10"/>
      <c r="E21" s="10"/>
      <c r="F21" s="9" t="s">
        <v>57</v>
      </c>
      <c r="G21" s="11">
        <v>60.8</v>
      </c>
      <c r="H21" s="12">
        <v>79.12</v>
      </c>
      <c r="I21" s="12">
        <f t="shared" si="1"/>
        <v>69.96</v>
      </c>
      <c r="J21" s="8">
        <v>4</v>
      </c>
    </row>
    <row r="22" s="1" customFormat="1" ht="23" customHeight="1" spans="1:10">
      <c r="A22" s="8">
        <v>20</v>
      </c>
      <c r="B22" s="9" t="s">
        <v>58</v>
      </c>
      <c r="C22" s="9" t="s">
        <v>49</v>
      </c>
      <c r="D22" s="10"/>
      <c r="E22" s="10"/>
      <c r="F22" s="9" t="s">
        <v>59</v>
      </c>
      <c r="G22" s="11">
        <v>57.3</v>
      </c>
      <c r="H22" s="12">
        <v>81.24</v>
      </c>
      <c r="I22" s="12">
        <f t="shared" si="1"/>
        <v>69.27</v>
      </c>
      <c r="J22" s="8">
        <v>5</v>
      </c>
    </row>
    <row r="23" s="1" customFormat="1" ht="24" customHeight="1" spans="1:10">
      <c r="A23" s="8">
        <v>21</v>
      </c>
      <c r="B23" s="9" t="s">
        <v>60</v>
      </c>
      <c r="C23" s="9" t="s">
        <v>49</v>
      </c>
      <c r="D23" s="10"/>
      <c r="E23" s="10"/>
      <c r="F23" s="9" t="s">
        <v>61</v>
      </c>
      <c r="G23" s="11">
        <v>54.2</v>
      </c>
      <c r="H23" s="12">
        <v>80.1</v>
      </c>
      <c r="I23" s="12">
        <f t="shared" si="1"/>
        <v>67.15</v>
      </c>
      <c r="J23" s="8">
        <v>6</v>
      </c>
    </row>
    <row r="24" s="1" customFormat="1" ht="24" customHeight="1" spans="1:10">
      <c r="A24" s="8">
        <v>22</v>
      </c>
      <c r="B24" s="9" t="s">
        <v>62</v>
      </c>
      <c r="C24" s="9" t="s">
        <v>49</v>
      </c>
      <c r="D24" s="10"/>
      <c r="E24" s="10"/>
      <c r="F24" s="9" t="s">
        <v>63</v>
      </c>
      <c r="G24" s="11">
        <v>55.4</v>
      </c>
      <c r="H24" s="12">
        <v>78.4</v>
      </c>
      <c r="I24" s="12">
        <f t="shared" si="1"/>
        <v>66.9</v>
      </c>
      <c r="J24" s="8">
        <v>7</v>
      </c>
    </row>
    <row r="25" s="1" customFormat="1" ht="24" customHeight="1" spans="1:10">
      <c r="A25" s="8">
        <v>23</v>
      </c>
      <c r="B25" s="9" t="s">
        <v>64</v>
      </c>
      <c r="C25" s="9" t="s">
        <v>49</v>
      </c>
      <c r="D25" s="10"/>
      <c r="E25" s="10"/>
      <c r="F25" s="9" t="s">
        <v>65</v>
      </c>
      <c r="G25" s="11">
        <v>54.9</v>
      </c>
      <c r="H25" s="12">
        <v>78.4</v>
      </c>
      <c r="I25" s="12">
        <f t="shared" si="1"/>
        <v>66.65</v>
      </c>
      <c r="J25" s="8">
        <v>8</v>
      </c>
    </row>
    <row r="26" s="1" customFormat="1" ht="24" customHeight="1" spans="1:10">
      <c r="A26" s="8">
        <v>24</v>
      </c>
      <c r="B26" s="9" t="s">
        <v>66</v>
      </c>
      <c r="C26" s="9" t="s">
        <v>49</v>
      </c>
      <c r="D26" s="10"/>
      <c r="E26" s="10"/>
      <c r="F26" s="9" t="s">
        <v>67</v>
      </c>
      <c r="G26" s="11">
        <v>55.4</v>
      </c>
      <c r="H26" s="12">
        <v>72.46</v>
      </c>
      <c r="I26" s="12">
        <f t="shared" si="1"/>
        <v>63.93</v>
      </c>
      <c r="J26" s="8">
        <v>9</v>
      </c>
    </row>
    <row r="27" s="1" customFormat="1" ht="27.95" customHeight="1" spans="1:10">
      <c r="A27" s="8">
        <v>25</v>
      </c>
      <c r="B27" s="9" t="s">
        <v>68</v>
      </c>
      <c r="C27" s="9" t="s">
        <v>69</v>
      </c>
      <c r="D27" s="10" t="s">
        <v>70</v>
      </c>
      <c r="E27" s="10" t="s">
        <v>35</v>
      </c>
      <c r="F27" s="9" t="s">
        <v>71</v>
      </c>
      <c r="G27" s="11">
        <v>70.7</v>
      </c>
      <c r="H27" s="12">
        <v>78.92</v>
      </c>
      <c r="I27" s="12">
        <f t="shared" si="1"/>
        <v>74.81</v>
      </c>
      <c r="J27" s="8">
        <v>1</v>
      </c>
    </row>
    <row r="28" s="1" customFormat="1" ht="27.95" customHeight="1" spans="1:10">
      <c r="A28" s="8">
        <v>26</v>
      </c>
      <c r="B28" s="9" t="s">
        <v>72</v>
      </c>
      <c r="C28" s="9" t="s">
        <v>69</v>
      </c>
      <c r="D28" s="10"/>
      <c r="E28" s="10"/>
      <c r="F28" s="9" t="s">
        <v>73</v>
      </c>
      <c r="G28" s="11">
        <v>64.9</v>
      </c>
      <c r="H28" s="12">
        <v>82.32</v>
      </c>
      <c r="I28" s="12">
        <f t="shared" si="1"/>
        <v>73.61</v>
      </c>
      <c r="J28" s="8">
        <v>2</v>
      </c>
    </row>
    <row r="29" s="1" customFormat="1" ht="27.95" customHeight="1" spans="1:10">
      <c r="A29" s="8">
        <v>27</v>
      </c>
      <c r="B29" s="9" t="s">
        <v>74</v>
      </c>
      <c r="C29" s="9" t="s">
        <v>69</v>
      </c>
      <c r="D29" s="10"/>
      <c r="E29" s="10"/>
      <c r="F29" s="9" t="s">
        <v>75</v>
      </c>
      <c r="G29" s="11">
        <v>66.5</v>
      </c>
      <c r="H29" s="12">
        <v>79</v>
      </c>
      <c r="I29" s="12">
        <f t="shared" si="1"/>
        <v>72.75</v>
      </c>
      <c r="J29" s="8">
        <v>3</v>
      </c>
    </row>
    <row r="30" s="1" customFormat="1" ht="27.95" customHeight="1" spans="1:10">
      <c r="A30" s="8">
        <v>28</v>
      </c>
      <c r="B30" s="9" t="s">
        <v>76</v>
      </c>
      <c r="C30" s="9" t="s">
        <v>69</v>
      </c>
      <c r="D30" s="10"/>
      <c r="E30" s="10"/>
      <c r="F30" s="9" t="s">
        <v>77</v>
      </c>
      <c r="G30" s="11">
        <v>64.9</v>
      </c>
      <c r="H30" s="12">
        <v>77.98</v>
      </c>
      <c r="I30" s="12">
        <f t="shared" si="1"/>
        <v>71.44</v>
      </c>
      <c r="J30" s="8">
        <v>4</v>
      </c>
    </row>
    <row r="31" s="1" customFormat="1" ht="27.95" customHeight="1" spans="1:10">
      <c r="A31" s="8">
        <v>29</v>
      </c>
      <c r="B31" s="9" t="s">
        <v>78</v>
      </c>
      <c r="C31" s="9" t="s">
        <v>69</v>
      </c>
      <c r="D31" s="10"/>
      <c r="E31" s="10"/>
      <c r="F31" s="9" t="s">
        <v>79</v>
      </c>
      <c r="G31" s="11">
        <v>59.2</v>
      </c>
      <c r="H31" s="12">
        <v>78.24</v>
      </c>
      <c r="I31" s="12">
        <f t="shared" si="1"/>
        <v>68.72</v>
      </c>
      <c r="J31" s="8">
        <v>5</v>
      </c>
    </row>
    <row r="32" s="1" customFormat="1" ht="27.95" customHeight="1" spans="1:10">
      <c r="A32" s="8">
        <v>30</v>
      </c>
      <c r="B32" s="9" t="s">
        <v>80</v>
      </c>
      <c r="C32" s="9" t="s">
        <v>69</v>
      </c>
      <c r="D32" s="10"/>
      <c r="E32" s="10"/>
      <c r="F32" s="9" t="s">
        <v>81</v>
      </c>
      <c r="G32" s="11">
        <v>61.1</v>
      </c>
      <c r="H32" s="12">
        <v>74.82</v>
      </c>
      <c r="I32" s="12">
        <f t="shared" si="1"/>
        <v>67.96</v>
      </c>
      <c r="J32" s="8">
        <v>6</v>
      </c>
    </row>
    <row r="33" s="1" customFormat="1" ht="33" customHeight="1" spans="1:10">
      <c r="A33" s="8">
        <v>31</v>
      </c>
      <c r="B33" s="9" t="s">
        <v>82</v>
      </c>
      <c r="C33" s="9" t="s">
        <v>83</v>
      </c>
      <c r="D33" s="10" t="s">
        <v>84</v>
      </c>
      <c r="E33" s="14" t="s">
        <v>85</v>
      </c>
      <c r="F33" s="9" t="s">
        <v>86</v>
      </c>
      <c r="G33" s="11">
        <v>67.1</v>
      </c>
      <c r="H33" s="12">
        <v>81.4</v>
      </c>
      <c r="I33" s="12">
        <f t="shared" si="1"/>
        <v>74.25</v>
      </c>
      <c r="J33" s="8">
        <v>1</v>
      </c>
    </row>
    <row r="34" s="1" customFormat="1" ht="33" customHeight="1" spans="1:10">
      <c r="A34" s="8">
        <v>32</v>
      </c>
      <c r="B34" s="9" t="s">
        <v>87</v>
      </c>
      <c r="C34" s="9" t="s">
        <v>83</v>
      </c>
      <c r="D34" s="10"/>
      <c r="E34" s="14"/>
      <c r="F34" s="9" t="s">
        <v>88</v>
      </c>
      <c r="G34" s="11">
        <v>64.3</v>
      </c>
      <c r="H34" s="12">
        <v>82.24</v>
      </c>
      <c r="I34" s="12">
        <f t="shared" si="1"/>
        <v>73.27</v>
      </c>
      <c r="J34" s="8">
        <v>2</v>
      </c>
    </row>
    <row r="35" s="1" customFormat="1" ht="33" customHeight="1" spans="1:10">
      <c r="A35" s="8">
        <v>33</v>
      </c>
      <c r="B35" s="9" t="s">
        <v>89</v>
      </c>
      <c r="C35" s="9" t="s">
        <v>83</v>
      </c>
      <c r="D35" s="10"/>
      <c r="E35" s="14"/>
      <c r="F35" s="9" t="s">
        <v>90</v>
      </c>
      <c r="G35" s="11">
        <v>63.9</v>
      </c>
      <c r="H35" s="12" t="s">
        <v>47</v>
      </c>
      <c r="I35" s="12">
        <f>(G35)/2</f>
        <v>31.95</v>
      </c>
      <c r="J35" s="8">
        <v>3</v>
      </c>
    </row>
    <row r="36" s="1" customFormat="1" ht="29.1" customHeight="1" spans="1:10">
      <c r="A36" s="8">
        <v>34</v>
      </c>
      <c r="B36" s="9" t="s">
        <v>91</v>
      </c>
      <c r="C36" s="9" t="s">
        <v>92</v>
      </c>
      <c r="D36" s="10" t="s">
        <v>93</v>
      </c>
      <c r="E36" s="14" t="s">
        <v>94</v>
      </c>
      <c r="F36" s="9" t="s">
        <v>95</v>
      </c>
      <c r="G36" s="11">
        <v>72.9</v>
      </c>
      <c r="H36" s="12">
        <v>82.58</v>
      </c>
      <c r="I36" s="12">
        <f t="shared" ref="I36:I68" si="2">(G36+H36)/2</f>
        <v>77.74</v>
      </c>
      <c r="J36" s="8">
        <v>1</v>
      </c>
    </row>
    <row r="37" s="1" customFormat="1" ht="29.1" customHeight="1" spans="1:10">
      <c r="A37" s="8">
        <v>35</v>
      </c>
      <c r="B37" s="9" t="s">
        <v>96</v>
      </c>
      <c r="C37" s="9" t="s">
        <v>92</v>
      </c>
      <c r="D37" s="10"/>
      <c r="E37" s="14"/>
      <c r="F37" s="9" t="s">
        <v>97</v>
      </c>
      <c r="G37" s="11">
        <v>71.9</v>
      </c>
      <c r="H37" s="12">
        <v>82.88</v>
      </c>
      <c r="I37" s="12">
        <f t="shared" si="2"/>
        <v>77.39</v>
      </c>
      <c r="J37" s="8">
        <v>2</v>
      </c>
    </row>
    <row r="38" s="1" customFormat="1" ht="29.1" customHeight="1" spans="1:10">
      <c r="A38" s="8">
        <v>36</v>
      </c>
      <c r="B38" s="9" t="s">
        <v>98</v>
      </c>
      <c r="C38" s="9" t="s">
        <v>92</v>
      </c>
      <c r="D38" s="10"/>
      <c r="E38" s="14"/>
      <c r="F38" s="9" t="s">
        <v>99</v>
      </c>
      <c r="G38" s="11">
        <v>69.5</v>
      </c>
      <c r="H38" s="12">
        <v>84.66</v>
      </c>
      <c r="I38" s="12">
        <f t="shared" si="2"/>
        <v>77.08</v>
      </c>
      <c r="J38" s="8">
        <v>3</v>
      </c>
    </row>
    <row r="39" s="1" customFormat="1" ht="29.1" customHeight="1" spans="1:10">
      <c r="A39" s="8">
        <v>37</v>
      </c>
      <c r="B39" s="9" t="s">
        <v>100</v>
      </c>
      <c r="C39" s="9" t="s">
        <v>92</v>
      </c>
      <c r="D39" s="10"/>
      <c r="E39" s="14"/>
      <c r="F39" s="9" t="s">
        <v>101</v>
      </c>
      <c r="G39" s="11">
        <v>69.3</v>
      </c>
      <c r="H39" s="12">
        <v>82.68</v>
      </c>
      <c r="I39" s="12">
        <f t="shared" si="2"/>
        <v>75.99</v>
      </c>
      <c r="J39" s="8">
        <v>4</v>
      </c>
    </row>
    <row r="40" s="1" customFormat="1" ht="29.1" customHeight="1" spans="1:10">
      <c r="A40" s="8">
        <v>38</v>
      </c>
      <c r="B40" s="9" t="s">
        <v>102</v>
      </c>
      <c r="C40" s="9" t="s">
        <v>92</v>
      </c>
      <c r="D40" s="10"/>
      <c r="E40" s="14"/>
      <c r="F40" s="9" t="s">
        <v>103</v>
      </c>
      <c r="G40" s="11">
        <v>70.6</v>
      </c>
      <c r="H40" s="12">
        <v>80.08</v>
      </c>
      <c r="I40" s="12">
        <f t="shared" si="2"/>
        <v>75.34</v>
      </c>
      <c r="J40" s="8">
        <v>5</v>
      </c>
    </row>
    <row r="41" s="1" customFormat="1" ht="29.1" customHeight="1" spans="1:10">
      <c r="A41" s="8">
        <v>39</v>
      </c>
      <c r="B41" s="9" t="s">
        <v>104</v>
      </c>
      <c r="C41" s="9" t="s">
        <v>92</v>
      </c>
      <c r="D41" s="10"/>
      <c r="E41" s="14"/>
      <c r="F41" s="9" t="s">
        <v>105</v>
      </c>
      <c r="G41" s="11">
        <v>66.6</v>
      </c>
      <c r="H41" s="12">
        <v>83.7</v>
      </c>
      <c r="I41" s="12">
        <f t="shared" si="2"/>
        <v>75.15</v>
      </c>
      <c r="J41" s="8">
        <v>6</v>
      </c>
    </row>
    <row r="42" s="1" customFormat="1" ht="29.1" customHeight="1" spans="1:10">
      <c r="A42" s="8">
        <v>40</v>
      </c>
      <c r="B42" s="9" t="s">
        <v>106</v>
      </c>
      <c r="C42" s="9" t="s">
        <v>92</v>
      </c>
      <c r="D42" s="10"/>
      <c r="E42" s="14"/>
      <c r="F42" s="9" t="s">
        <v>107</v>
      </c>
      <c r="G42" s="11">
        <v>66.1</v>
      </c>
      <c r="H42" s="12">
        <v>83.08</v>
      </c>
      <c r="I42" s="12">
        <f t="shared" si="2"/>
        <v>74.59</v>
      </c>
      <c r="J42" s="8">
        <v>7</v>
      </c>
    </row>
    <row r="43" s="1" customFormat="1" ht="29.1" customHeight="1" spans="1:10">
      <c r="A43" s="8">
        <v>41</v>
      </c>
      <c r="B43" s="9" t="s">
        <v>108</v>
      </c>
      <c r="C43" s="9" t="s">
        <v>92</v>
      </c>
      <c r="D43" s="10"/>
      <c r="E43" s="14"/>
      <c r="F43" s="9" t="s">
        <v>109</v>
      </c>
      <c r="G43" s="11">
        <v>66.8</v>
      </c>
      <c r="H43" s="12">
        <v>82.2</v>
      </c>
      <c r="I43" s="12">
        <f t="shared" si="2"/>
        <v>74.5</v>
      </c>
      <c r="J43" s="8">
        <v>8</v>
      </c>
    </row>
    <row r="44" s="1" customFormat="1" ht="29.1" customHeight="1" spans="1:10">
      <c r="A44" s="8">
        <v>42</v>
      </c>
      <c r="B44" s="9" t="s">
        <v>110</v>
      </c>
      <c r="C44" s="9" t="s">
        <v>92</v>
      </c>
      <c r="D44" s="10"/>
      <c r="E44" s="14"/>
      <c r="F44" s="9" t="s">
        <v>111</v>
      </c>
      <c r="G44" s="11">
        <v>66.6</v>
      </c>
      <c r="H44" s="12">
        <v>81.96</v>
      </c>
      <c r="I44" s="12">
        <f t="shared" si="2"/>
        <v>74.28</v>
      </c>
      <c r="J44" s="8">
        <v>9</v>
      </c>
    </row>
    <row r="45" s="1" customFormat="1" ht="29.1" customHeight="1" spans="1:10">
      <c r="A45" s="8">
        <v>43</v>
      </c>
      <c r="B45" s="9" t="s">
        <v>112</v>
      </c>
      <c r="C45" s="9" t="s">
        <v>92</v>
      </c>
      <c r="D45" s="10"/>
      <c r="E45" s="14"/>
      <c r="F45" s="9" t="s">
        <v>113</v>
      </c>
      <c r="G45" s="11">
        <v>67.3</v>
      </c>
      <c r="H45" s="12">
        <v>80.66</v>
      </c>
      <c r="I45" s="12">
        <f t="shared" si="2"/>
        <v>73.98</v>
      </c>
      <c r="J45" s="8">
        <v>10</v>
      </c>
    </row>
    <row r="46" s="1" customFormat="1" ht="29.1" customHeight="1" spans="1:10">
      <c r="A46" s="8">
        <v>44</v>
      </c>
      <c r="B46" s="9" t="s">
        <v>114</v>
      </c>
      <c r="C46" s="9" t="s">
        <v>92</v>
      </c>
      <c r="D46" s="10"/>
      <c r="E46" s="14"/>
      <c r="F46" s="9" t="s">
        <v>115</v>
      </c>
      <c r="G46" s="11">
        <v>64.6</v>
      </c>
      <c r="H46" s="12">
        <v>82.82</v>
      </c>
      <c r="I46" s="12">
        <f t="shared" si="2"/>
        <v>73.71</v>
      </c>
      <c r="J46" s="8">
        <v>11</v>
      </c>
    </row>
    <row r="47" s="1" customFormat="1" ht="29.1" customHeight="1" spans="1:10">
      <c r="A47" s="8">
        <v>45</v>
      </c>
      <c r="B47" s="9" t="s">
        <v>116</v>
      </c>
      <c r="C47" s="9" t="s">
        <v>92</v>
      </c>
      <c r="D47" s="10"/>
      <c r="E47" s="14"/>
      <c r="F47" s="9" t="s">
        <v>117</v>
      </c>
      <c r="G47" s="11">
        <v>64.2</v>
      </c>
      <c r="H47" s="12">
        <v>82.92</v>
      </c>
      <c r="I47" s="12">
        <f t="shared" si="2"/>
        <v>73.56</v>
      </c>
      <c r="J47" s="8">
        <v>12</v>
      </c>
    </row>
    <row r="48" s="1" customFormat="1" ht="29.1" customHeight="1" spans="1:10">
      <c r="A48" s="8">
        <v>46</v>
      </c>
      <c r="B48" s="9" t="s">
        <v>118</v>
      </c>
      <c r="C48" s="9" t="s">
        <v>92</v>
      </c>
      <c r="D48" s="10"/>
      <c r="E48" s="14"/>
      <c r="F48" s="9" t="s">
        <v>119</v>
      </c>
      <c r="G48" s="11">
        <v>65.6</v>
      </c>
      <c r="H48" s="12">
        <v>81.18</v>
      </c>
      <c r="I48" s="12">
        <f t="shared" si="2"/>
        <v>73.39</v>
      </c>
      <c r="J48" s="8">
        <v>13</v>
      </c>
    </row>
    <row r="49" s="1" customFormat="1" ht="29.1" customHeight="1" spans="1:10">
      <c r="A49" s="8">
        <v>47</v>
      </c>
      <c r="B49" s="9" t="s">
        <v>120</v>
      </c>
      <c r="C49" s="9" t="s">
        <v>92</v>
      </c>
      <c r="D49" s="10"/>
      <c r="E49" s="14"/>
      <c r="F49" s="9" t="s">
        <v>121</v>
      </c>
      <c r="G49" s="11">
        <v>68.4</v>
      </c>
      <c r="H49" s="12">
        <v>78.12</v>
      </c>
      <c r="I49" s="12">
        <f t="shared" si="2"/>
        <v>73.26</v>
      </c>
      <c r="J49" s="8">
        <v>14</v>
      </c>
    </row>
    <row r="50" s="1" customFormat="1" ht="31" customHeight="1" spans="1:10">
      <c r="A50" s="8">
        <v>48</v>
      </c>
      <c r="B50" s="9" t="s">
        <v>122</v>
      </c>
      <c r="C50" s="9" t="s">
        <v>92</v>
      </c>
      <c r="D50" s="10" t="s">
        <v>93</v>
      </c>
      <c r="E50" s="14">
        <v>12</v>
      </c>
      <c r="F50" s="9" t="s">
        <v>123</v>
      </c>
      <c r="G50" s="11">
        <v>63.5</v>
      </c>
      <c r="H50" s="12">
        <v>82.74</v>
      </c>
      <c r="I50" s="12">
        <f t="shared" si="2"/>
        <v>73.12</v>
      </c>
      <c r="J50" s="8">
        <v>15</v>
      </c>
    </row>
    <row r="51" s="1" customFormat="1" ht="31" customHeight="1" spans="1:10">
      <c r="A51" s="8">
        <v>49</v>
      </c>
      <c r="B51" s="9" t="s">
        <v>124</v>
      </c>
      <c r="C51" s="9" t="s">
        <v>92</v>
      </c>
      <c r="D51" s="10"/>
      <c r="E51" s="14"/>
      <c r="F51" s="9" t="s">
        <v>125</v>
      </c>
      <c r="G51" s="11">
        <v>63.3</v>
      </c>
      <c r="H51" s="12">
        <v>82.62</v>
      </c>
      <c r="I51" s="12">
        <f t="shared" si="2"/>
        <v>72.96</v>
      </c>
      <c r="J51" s="8">
        <v>16</v>
      </c>
    </row>
    <row r="52" s="1" customFormat="1" ht="31" customHeight="1" spans="1:10">
      <c r="A52" s="8">
        <v>50</v>
      </c>
      <c r="B52" s="9" t="s">
        <v>126</v>
      </c>
      <c r="C52" s="9" t="s">
        <v>92</v>
      </c>
      <c r="D52" s="10"/>
      <c r="E52" s="14"/>
      <c r="F52" s="9" t="s">
        <v>127</v>
      </c>
      <c r="G52" s="11">
        <v>64.2</v>
      </c>
      <c r="H52" s="12">
        <v>80.36</v>
      </c>
      <c r="I52" s="12">
        <f t="shared" si="2"/>
        <v>72.28</v>
      </c>
      <c r="J52" s="8">
        <v>17</v>
      </c>
    </row>
    <row r="53" s="1" customFormat="1" ht="31" customHeight="1" spans="1:10">
      <c r="A53" s="8">
        <v>51</v>
      </c>
      <c r="B53" s="9" t="s">
        <v>128</v>
      </c>
      <c r="C53" s="9" t="s">
        <v>92</v>
      </c>
      <c r="D53" s="10"/>
      <c r="E53" s="14"/>
      <c r="F53" s="9" t="s">
        <v>129</v>
      </c>
      <c r="G53" s="11">
        <v>65.4</v>
      </c>
      <c r="H53" s="12">
        <v>78.96</v>
      </c>
      <c r="I53" s="12">
        <f t="shared" si="2"/>
        <v>72.18</v>
      </c>
      <c r="J53" s="8">
        <v>18</v>
      </c>
    </row>
    <row r="54" s="1" customFormat="1" ht="31" customHeight="1" spans="1:10">
      <c r="A54" s="8">
        <v>52</v>
      </c>
      <c r="B54" s="9" t="s">
        <v>130</v>
      </c>
      <c r="C54" s="9" t="s">
        <v>92</v>
      </c>
      <c r="D54" s="10"/>
      <c r="E54" s="14"/>
      <c r="F54" s="9" t="s">
        <v>131</v>
      </c>
      <c r="G54" s="11">
        <v>65.7</v>
      </c>
      <c r="H54" s="12">
        <v>78.1</v>
      </c>
      <c r="I54" s="12">
        <f t="shared" si="2"/>
        <v>71.9</v>
      </c>
      <c r="J54" s="8">
        <v>19</v>
      </c>
    </row>
    <row r="55" s="1" customFormat="1" ht="31" customHeight="1" spans="1:10">
      <c r="A55" s="8">
        <v>53</v>
      </c>
      <c r="B55" s="9" t="s">
        <v>132</v>
      </c>
      <c r="C55" s="9" t="s">
        <v>92</v>
      </c>
      <c r="D55" s="10"/>
      <c r="E55" s="14"/>
      <c r="F55" s="9" t="s">
        <v>133</v>
      </c>
      <c r="G55" s="11">
        <v>63.3</v>
      </c>
      <c r="H55" s="12">
        <v>80.38</v>
      </c>
      <c r="I55" s="12">
        <f t="shared" si="2"/>
        <v>71.84</v>
      </c>
      <c r="J55" s="8">
        <v>20</v>
      </c>
    </row>
    <row r="56" s="1" customFormat="1" ht="31" customHeight="1" spans="1:10">
      <c r="A56" s="8">
        <v>54</v>
      </c>
      <c r="B56" s="9" t="s">
        <v>134</v>
      </c>
      <c r="C56" s="9" t="s">
        <v>92</v>
      </c>
      <c r="D56" s="10"/>
      <c r="E56" s="14"/>
      <c r="F56" s="9" t="s">
        <v>135</v>
      </c>
      <c r="G56" s="11">
        <v>62.2</v>
      </c>
      <c r="H56" s="12">
        <v>79.66</v>
      </c>
      <c r="I56" s="12">
        <f t="shared" si="2"/>
        <v>70.93</v>
      </c>
      <c r="J56" s="8">
        <v>21</v>
      </c>
    </row>
    <row r="57" s="1" customFormat="1" ht="31" customHeight="1" spans="1:10">
      <c r="A57" s="8">
        <v>55</v>
      </c>
      <c r="B57" s="9" t="s">
        <v>136</v>
      </c>
      <c r="C57" s="9" t="s">
        <v>92</v>
      </c>
      <c r="D57" s="10"/>
      <c r="E57" s="14"/>
      <c r="F57" s="9" t="s">
        <v>137</v>
      </c>
      <c r="G57" s="11">
        <v>60.8</v>
      </c>
      <c r="H57" s="12">
        <v>80.94</v>
      </c>
      <c r="I57" s="12">
        <f t="shared" si="2"/>
        <v>70.87</v>
      </c>
      <c r="J57" s="8">
        <v>22</v>
      </c>
    </row>
    <row r="58" s="1" customFormat="1" ht="31" customHeight="1" spans="1:10">
      <c r="A58" s="8">
        <v>56</v>
      </c>
      <c r="B58" s="9" t="s">
        <v>138</v>
      </c>
      <c r="C58" s="9" t="s">
        <v>92</v>
      </c>
      <c r="D58" s="10"/>
      <c r="E58" s="14"/>
      <c r="F58" s="9" t="s">
        <v>139</v>
      </c>
      <c r="G58" s="11">
        <v>62.6</v>
      </c>
      <c r="H58" s="12">
        <v>79.02</v>
      </c>
      <c r="I58" s="12">
        <f t="shared" si="2"/>
        <v>70.81</v>
      </c>
      <c r="J58" s="8">
        <v>23</v>
      </c>
    </row>
    <row r="59" s="1" customFormat="1" ht="31" customHeight="1" spans="1:10">
      <c r="A59" s="8">
        <v>57</v>
      </c>
      <c r="B59" s="9" t="s">
        <v>140</v>
      </c>
      <c r="C59" s="9" t="s">
        <v>92</v>
      </c>
      <c r="D59" s="10"/>
      <c r="E59" s="14"/>
      <c r="F59" s="9" t="s">
        <v>141</v>
      </c>
      <c r="G59" s="13">
        <v>60.4</v>
      </c>
      <c r="H59" s="12">
        <v>80.74</v>
      </c>
      <c r="I59" s="12">
        <f t="shared" si="2"/>
        <v>70.57</v>
      </c>
      <c r="J59" s="8">
        <v>24</v>
      </c>
    </row>
    <row r="60" s="1" customFormat="1" ht="31" customHeight="1" spans="1:10">
      <c r="A60" s="8">
        <v>58</v>
      </c>
      <c r="B60" s="9" t="s">
        <v>142</v>
      </c>
      <c r="C60" s="9" t="s">
        <v>92</v>
      </c>
      <c r="D60" s="10"/>
      <c r="E60" s="14"/>
      <c r="F60" s="9" t="s">
        <v>143</v>
      </c>
      <c r="G60" s="11">
        <v>63.1</v>
      </c>
      <c r="H60" s="12">
        <v>77.98</v>
      </c>
      <c r="I60" s="12">
        <f t="shared" si="2"/>
        <v>70.54</v>
      </c>
      <c r="J60" s="8">
        <v>25</v>
      </c>
    </row>
    <row r="61" s="1" customFormat="1" ht="31" customHeight="1" spans="1:10">
      <c r="A61" s="8">
        <v>59</v>
      </c>
      <c r="B61" s="9" t="s">
        <v>144</v>
      </c>
      <c r="C61" s="9" t="s">
        <v>92</v>
      </c>
      <c r="D61" s="10"/>
      <c r="E61" s="14"/>
      <c r="F61" s="9" t="s">
        <v>145</v>
      </c>
      <c r="G61" s="13">
        <v>60.3</v>
      </c>
      <c r="H61" s="12">
        <v>80.58</v>
      </c>
      <c r="I61" s="12">
        <f t="shared" si="2"/>
        <v>70.44</v>
      </c>
      <c r="J61" s="8">
        <v>26</v>
      </c>
    </row>
    <row r="62" s="1" customFormat="1" ht="31" customHeight="1" spans="1:10">
      <c r="A62" s="8">
        <v>60</v>
      </c>
      <c r="B62" s="9" t="s">
        <v>146</v>
      </c>
      <c r="C62" s="9" t="s">
        <v>92</v>
      </c>
      <c r="D62" s="10"/>
      <c r="E62" s="14"/>
      <c r="F62" s="9" t="s">
        <v>147</v>
      </c>
      <c r="G62" s="13">
        <v>60</v>
      </c>
      <c r="H62" s="12">
        <v>79.92</v>
      </c>
      <c r="I62" s="12">
        <f t="shared" si="2"/>
        <v>69.96</v>
      </c>
      <c r="J62" s="8">
        <v>27</v>
      </c>
    </row>
    <row r="63" s="1" customFormat="1" ht="31" customHeight="1" spans="1:10">
      <c r="A63" s="8">
        <v>61</v>
      </c>
      <c r="B63" s="9" t="s">
        <v>148</v>
      </c>
      <c r="C63" s="9" t="s">
        <v>92</v>
      </c>
      <c r="D63" s="10"/>
      <c r="E63" s="14"/>
      <c r="F63" s="9" t="s">
        <v>149</v>
      </c>
      <c r="G63" s="13">
        <v>60.5</v>
      </c>
      <c r="H63" s="12">
        <v>78.52</v>
      </c>
      <c r="I63" s="12">
        <f t="shared" si="2"/>
        <v>69.51</v>
      </c>
      <c r="J63" s="8">
        <v>28</v>
      </c>
    </row>
    <row r="64" s="1" customFormat="1" ht="31" customHeight="1" spans="1:10">
      <c r="A64" s="8">
        <v>62</v>
      </c>
      <c r="B64" s="9" t="s">
        <v>150</v>
      </c>
      <c r="C64" s="9" t="s">
        <v>92</v>
      </c>
      <c r="D64" s="10"/>
      <c r="E64" s="14"/>
      <c r="F64" s="9" t="s">
        <v>151</v>
      </c>
      <c r="G64" s="13">
        <v>60.1</v>
      </c>
      <c r="H64" s="12">
        <v>78.76</v>
      </c>
      <c r="I64" s="12">
        <f t="shared" si="2"/>
        <v>69.43</v>
      </c>
      <c r="J64" s="8">
        <v>29</v>
      </c>
    </row>
    <row r="65" s="1" customFormat="1" ht="31" customHeight="1" spans="1:10">
      <c r="A65" s="8">
        <v>63</v>
      </c>
      <c r="B65" s="9" t="s">
        <v>152</v>
      </c>
      <c r="C65" s="9" t="s">
        <v>92</v>
      </c>
      <c r="D65" s="10"/>
      <c r="E65" s="14"/>
      <c r="F65" s="9" t="s">
        <v>153</v>
      </c>
      <c r="G65" s="11">
        <v>62.7</v>
      </c>
      <c r="H65" s="12">
        <v>75.92</v>
      </c>
      <c r="I65" s="12">
        <f t="shared" si="2"/>
        <v>69.31</v>
      </c>
      <c r="J65" s="8">
        <v>30</v>
      </c>
    </row>
    <row r="66" s="1" customFormat="1" ht="31" customHeight="1" spans="1:10">
      <c r="A66" s="8">
        <v>64</v>
      </c>
      <c r="B66" s="9" t="s">
        <v>154</v>
      </c>
      <c r="C66" s="9" t="s">
        <v>92</v>
      </c>
      <c r="D66" s="10"/>
      <c r="E66" s="14"/>
      <c r="F66" s="9" t="s">
        <v>155</v>
      </c>
      <c r="G66" s="13">
        <v>59.4</v>
      </c>
      <c r="H66" s="12">
        <v>79.08</v>
      </c>
      <c r="I66" s="12">
        <f t="shared" si="2"/>
        <v>69.24</v>
      </c>
      <c r="J66" s="8">
        <v>31</v>
      </c>
    </row>
    <row r="67" s="1" customFormat="1" ht="31" customHeight="1" spans="1:10">
      <c r="A67" s="8">
        <v>65</v>
      </c>
      <c r="B67" s="9" t="s">
        <v>156</v>
      </c>
      <c r="C67" s="9" t="s">
        <v>92</v>
      </c>
      <c r="D67" s="10"/>
      <c r="E67" s="14"/>
      <c r="F67" s="9" t="s">
        <v>157</v>
      </c>
      <c r="G67" s="13">
        <v>60.4</v>
      </c>
      <c r="H67" s="12">
        <v>77.12</v>
      </c>
      <c r="I67" s="12">
        <f t="shared" si="2"/>
        <v>68.76</v>
      </c>
      <c r="J67" s="8">
        <v>32</v>
      </c>
    </row>
    <row r="68" s="1" customFormat="1" ht="31" customHeight="1" spans="1:10">
      <c r="A68" s="8">
        <v>66</v>
      </c>
      <c r="B68" s="9" t="s">
        <v>158</v>
      </c>
      <c r="C68" s="9" t="s">
        <v>92</v>
      </c>
      <c r="D68" s="10"/>
      <c r="E68" s="14"/>
      <c r="F68" s="9" t="s">
        <v>159</v>
      </c>
      <c r="G68" s="11">
        <v>60.7</v>
      </c>
      <c r="H68" s="12">
        <v>75.18</v>
      </c>
      <c r="I68" s="12">
        <f t="shared" si="2"/>
        <v>67.94</v>
      </c>
      <c r="J68" s="8">
        <v>33</v>
      </c>
    </row>
    <row r="69" s="3" customFormat="1" ht="31" customHeight="1" spans="1:249">
      <c r="A69" s="8">
        <v>67</v>
      </c>
      <c r="B69" s="9" t="s">
        <v>160</v>
      </c>
      <c r="C69" s="9" t="s">
        <v>92</v>
      </c>
      <c r="D69" s="10"/>
      <c r="E69" s="14"/>
      <c r="F69" s="9" t="s">
        <v>161</v>
      </c>
      <c r="G69" s="11">
        <v>63</v>
      </c>
      <c r="H69" s="12" t="s">
        <v>47</v>
      </c>
      <c r="I69" s="12">
        <f t="shared" ref="I69:I71" si="3">(G69)/2</f>
        <v>31.5</v>
      </c>
      <c r="J69" s="8">
        <v>34</v>
      </c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  <c r="DE69" s="17"/>
      <c r="DF69" s="17"/>
      <c r="DG69" s="17"/>
      <c r="DH69" s="17"/>
      <c r="DI69" s="17"/>
      <c r="DJ69" s="17"/>
      <c r="DK69" s="17"/>
      <c r="DL69" s="17"/>
      <c r="DM69" s="17"/>
      <c r="DN69" s="17"/>
      <c r="DO69" s="17"/>
      <c r="DP69" s="17"/>
      <c r="DQ69" s="17"/>
      <c r="DR69" s="17"/>
      <c r="DS69" s="17"/>
      <c r="DT69" s="17"/>
      <c r="DU69" s="17"/>
      <c r="DV69" s="17"/>
      <c r="DW69" s="17"/>
      <c r="DX69" s="17"/>
      <c r="DY69" s="17"/>
      <c r="DZ69" s="17"/>
      <c r="EA69" s="17"/>
      <c r="EB69" s="17"/>
      <c r="EC69" s="17"/>
      <c r="ED69" s="17"/>
      <c r="EE69" s="17"/>
      <c r="EF69" s="17"/>
      <c r="EG69" s="17"/>
      <c r="EH69" s="17"/>
      <c r="EI69" s="17"/>
      <c r="EJ69" s="17"/>
      <c r="EK69" s="17"/>
      <c r="EL69" s="17"/>
      <c r="EM69" s="17"/>
      <c r="EN69" s="17"/>
      <c r="EO69" s="17"/>
      <c r="EP69" s="17"/>
      <c r="EQ69" s="17"/>
      <c r="ER69" s="17"/>
      <c r="ES69" s="17"/>
      <c r="ET69" s="17"/>
      <c r="EU69" s="17"/>
      <c r="EV69" s="17"/>
      <c r="EW69" s="17"/>
      <c r="EX69" s="17"/>
      <c r="EY69" s="17"/>
      <c r="EZ69" s="17"/>
      <c r="FA69" s="17"/>
      <c r="FB69" s="17"/>
      <c r="FC69" s="17"/>
      <c r="FD69" s="17"/>
      <c r="FE69" s="17"/>
      <c r="FF69" s="17"/>
      <c r="FG69" s="17"/>
      <c r="FH69" s="17"/>
      <c r="FI69" s="17"/>
      <c r="FJ69" s="17"/>
      <c r="FK69" s="17"/>
      <c r="FL69" s="17"/>
      <c r="FM69" s="17"/>
      <c r="FN69" s="17"/>
      <c r="FO69" s="17"/>
      <c r="FP69" s="17"/>
      <c r="FQ69" s="17"/>
      <c r="FR69" s="17"/>
      <c r="FS69" s="17"/>
      <c r="FT69" s="17"/>
      <c r="FU69" s="17"/>
      <c r="FV69" s="17"/>
      <c r="FW69" s="17"/>
      <c r="FX69" s="17"/>
      <c r="FY69" s="17"/>
      <c r="FZ69" s="17"/>
      <c r="GA69" s="17"/>
      <c r="GB69" s="17"/>
      <c r="GC69" s="17"/>
      <c r="GD69" s="17"/>
      <c r="GE69" s="17"/>
      <c r="GF69" s="17"/>
      <c r="GG69" s="17"/>
      <c r="GH69" s="17"/>
      <c r="GI69" s="17"/>
      <c r="GJ69" s="17"/>
      <c r="GK69" s="17"/>
      <c r="GL69" s="17"/>
      <c r="GM69" s="17"/>
      <c r="GN69" s="17"/>
      <c r="GO69" s="17"/>
      <c r="GP69" s="17"/>
      <c r="GQ69" s="17"/>
      <c r="GR69" s="17"/>
      <c r="GS69" s="17"/>
      <c r="GT69" s="17"/>
      <c r="GU69" s="17"/>
      <c r="GV69" s="17"/>
      <c r="GW69" s="17"/>
      <c r="GX69" s="17"/>
      <c r="GY69" s="17"/>
      <c r="GZ69" s="17"/>
      <c r="HA69" s="17"/>
      <c r="HB69" s="17"/>
      <c r="HC69" s="17"/>
      <c r="HD69" s="17"/>
      <c r="HE69" s="17"/>
      <c r="HF69" s="17"/>
      <c r="HG69" s="17"/>
      <c r="HH69" s="17"/>
      <c r="HI69" s="17"/>
      <c r="HJ69" s="17"/>
      <c r="HK69" s="17"/>
      <c r="HL69" s="17"/>
      <c r="HM69" s="17"/>
      <c r="HN69" s="17"/>
      <c r="HO69" s="17"/>
      <c r="HP69" s="17"/>
      <c r="HQ69" s="17"/>
      <c r="HR69" s="17"/>
      <c r="HS69" s="17"/>
      <c r="HT69" s="17"/>
      <c r="HU69" s="17"/>
      <c r="HV69" s="17"/>
      <c r="HW69" s="17"/>
      <c r="HX69" s="17"/>
      <c r="HY69" s="17"/>
      <c r="HZ69" s="17"/>
      <c r="IA69" s="17"/>
      <c r="IB69" s="17"/>
      <c r="IC69" s="17"/>
      <c r="ID69" s="17"/>
      <c r="IE69" s="17"/>
      <c r="IF69" s="17"/>
      <c r="IG69" s="17"/>
      <c r="IH69" s="17"/>
      <c r="II69" s="17"/>
      <c r="IJ69" s="17"/>
      <c r="IK69" s="17"/>
      <c r="IL69" s="17"/>
      <c r="IM69" s="17"/>
      <c r="IN69" s="17"/>
      <c r="IO69" s="17"/>
    </row>
    <row r="70" s="3" customFormat="1" ht="31" customHeight="1" spans="1:249">
      <c r="A70" s="8">
        <v>68</v>
      </c>
      <c r="B70" s="9" t="s">
        <v>162</v>
      </c>
      <c r="C70" s="9" t="s">
        <v>92</v>
      </c>
      <c r="D70" s="10"/>
      <c r="E70" s="14"/>
      <c r="F70" s="9" t="s">
        <v>163</v>
      </c>
      <c r="G70" s="13">
        <v>59.2</v>
      </c>
      <c r="H70" s="12" t="s">
        <v>47</v>
      </c>
      <c r="I70" s="12">
        <f t="shared" si="3"/>
        <v>29.6</v>
      </c>
      <c r="J70" s="8">
        <v>35</v>
      </c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  <c r="DE70" s="17"/>
      <c r="DF70" s="17"/>
      <c r="DG70" s="17"/>
      <c r="DH70" s="17"/>
      <c r="DI70" s="17"/>
      <c r="DJ70" s="17"/>
      <c r="DK70" s="17"/>
      <c r="DL70" s="17"/>
      <c r="DM70" s="17"/>
      <c r="DN70" s="17"/>
      <c r="DO70" s="17"/>
      <c r="DP70" s="17"/>
      <c r="DQ70" s="17"/>
      <c r="DR70" s="17"/>
      <c r="DS70" s="17"/>
      <c r="DT70" s="17"/>
      <c r="DU70" s="17"/>
      <c r="DV70" s="17"/>
      <c r="DW70" s="17"/>
      <c r="DX70" s="17"/>
      <c r="DY70" s="17"/>
      <c r="DZ70" s="17"/>
      <c r="EA70" s="17"/>
      <c r="EB70" s="17"/>
      <c r="EC70" s="17"/>
      <c r="ED70" s="17"/>
      <c r="EE70" s="17"/>
      <c r="EF70" s="17"/>
      <c r="EG70" s="17"/>
      <c r="EH70" s="17"/>
      <c r="EI70" s="17"/>
      <c r="EJ70" s="17"/>
      <c r="EK70" s="17"/>
      <c r="EL70" s="17"/>
      <c r="EM70" s="17"/>
      <c r="EN70" s="17"/>
      <c r="EO70" s="17"/>
      <c r="EP70" s="17"/>
      <c r="EQ70" s="17"/>
      <c r="ER70" s="17"/>
      <c r="ES70" s="17"/>
      <c r="ET70" s="17"/>
      <c r="EU70" s="17"/>
      <c r="EV70" s="17"/>
      <c r="EW70" s="17"/>
      <c r="EX70" s="17"/>
      <c r="EY70" s="17"/>
      <c r="EZ70" s="17"/>
      <c r="FA70" s="17"/>
      <c r="FB70" s="17"/>
      <c r="FC70" s="17"/>
      <c r="FD70" s="17"/>
      <c r="FE70" s="17"/>
      <c r="FF70" s="17"/>
      <c r="FG70" s="17"/>
      <c r="FH70" s="17"/>
      <c r="FI70" s="17"/>
      <c r="FJ70" s="17"/>
      <c r="FK70" s="17"/>
      <c r="FL70" s="17"/>
      <c r="FM70" s="17"/>
      <c r="FN70" s="17"/>
      <c r="FO70" s="17"/>
      <c r="FP70" s="17"/>
      <c r="FQ70" s="17"/>
      <c r="FR70" s="17"/>
      <c r="FS70" s="17"/>
      <c r="FT70" s="17"/>
      <c r="FU70" s="17"/>
      <c r="FV70" s="17"/>
      <c r="FW70" s="17"/>
      <c r="FX70" s="17"/>
      <c r="FY70" s="17"/>
      <c r="FZ70" s="17"/>
      <c r="GA70" s="17"/>
      <c r="GB70" s="17"/>
      <c r="GC70" s="17"/>
      <c r="GD70" s="17"/>
      <c r="GE70" s="17"/>
      <c r="GF70" s="17"/>
      <c r="GG70" s="17"/>
      <c r="GH70" s="17"/>
      <c r="GI70" s="17"/>
      <c r="GJ70" s="17"/>
      <c r="GK70" s="17"/>
      <c r="GL70" s="17"/>
      <c r="GM70" s="17"/>
      <c r="GN70" s="17"/>
      <c r="GO70" s="17"/>
      <c r="GP70" s="17"/>
      <c r="GQ70" s="17"/>
      <c r="GR70" s="17"/>
      <c r="GS70" s="17"/>
      <c r="GT70" s="17"/>
      <c r="GU70" s="17"/>
      <c r="GV70" s="17"/>
      <c r="GW70" s="17"/>
      <c r="GX70" s="17"/>
      <c r="GY70" s="17"/>
      <c r="GZ70" s="17"/>
      <c r="HA70" s="17"/>
      <c r="HB70" s="17"/>
      <c r="HC70" s="17"/>
      <c r="HD70" s="17"/>
      <c r="HE70" s="17"/>
      <c r="HF70" s="17"/>
      <c r="HG70" s="17"/>
      <c r="HH70" s="17"/>
      <c r="HI70" s="17"/>
      <c r="HJ70" s="17"/>
      <c r="HK70" s="17"/>
      <c r="HL70" s="17"/>
      <c r="HM70" s="17"/>
      <c r="HN70" s="17"/>
      <c r="HO70" s="17"/>
      <c r="HP70" s="17"/>
      <c r="HQ70" s="17"/>
      <c r="HR70" s="17"/>
      <c r="HS70" s="17"/>
      <c r="HT70" s="17"/>
      <c r="HU70" s="17"/>
      <c r="HV70" s="17"/>
      <c r="HW70" s="17"/>
      <c r="HX70" s="17"/>
      <c r="HY70" s="17"/>
      <c r="HZ70" s="17"/>
      <c r="IA70" s="17"/>
      <c r="IB70" s="17"/>
      <c r="IC70" s="17"/>
      <c r="ID70" s="17"/>
      <c r="IE70" s="17"/>
      <c r="IF70" s="17"/>
      <c r="IG70" s="17"/>
      <c r="IH70" s="17"/>
      <c r="II70" s="17"/>
      <c r="IJ70" s="17"/>
      <c r="IK70" s="17"/>
      <c r="IL70" s="17"/>
      <c r="IM70" s="17"/>
      <c r="IN70" s="17"/>
      <c r="IO70" s="17"/>
    </row>
    <row r="71" s="3" customFormat="1" ht="31" customHeight="1" spans="1:249">
      <c r="A71" s="8">
        <v>69</v>
      </c>
      <c r="B71" s="9" t="s">
        <v>164</v>
      </c>
      <c r="C71" s="9" t="s">
        <v>92</v>
      </c>
      <c r="D71" s="10"/>
      <c r="E71" s="14"/>
      <c r="F71" s="9" t="s">
        <v>165</v>
      </c>
      <c r="G71" s="13">
        <v>59</v>
      </c>
      <c r="H71" s="12" t="s">
        <v>47</v>
      </c>
      <c r="I71" s="12">
        <f t="shared" si="3"/>
        <v>29.5</v>
      </c>
      <c r="J71" s="8">
        <v>36</v>
      </c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  <c r="DC71" s="17"/>
      <c r="DD71" s="17"/>
      <c r="DE71" s="17"/>
      <c r="DF71" s="17"/>
      <c r="DG71" s="17"/>
      <c r="DH71" s="17"/>
      <c r="DI71" s="17"/>
      <c r="DJ71" s="17"/>
      <c r="DK71" s="17"/>
      <c r="DL71" s="17"/>
      <c r="DM71" s="17"/>
      <c r="DN71" s="17"/>
      <c r="DO71" s="17"/>
      <c r="DP71" s="17"/>
      <c r="DQ71" s="17"/>
      <c r="DR71" s="17"/>
      <c r="DS71" s="17"/>
      <c r="DT71" s="17"/>
      <c r="DU71" s="17"/>
      <c r="DV71" s="17"/>
      <c r="DW71" s="17"/>
      <c r="DX71" s="17"/>
      <c r="DY71" s="17"/>
      <c r="DZ71" s="17"/>
      <c r="EA71" s="17"/>
      <c r="EB71" s="17"/>
      <c r="EC71" s="17"/>
      <c r="ED71" s="17"/>
      <c r="EE71" s="17"/>
      <c r="EF71" s="17"/>
      <c r="EG71" s="17"/>
      <c r="EH71" s="17"/>
      <c r="EI71" s="17"/>
      <c r="EJ71" s="17"/>
      <c r="EK71" s="17"/>
      <c r="EL71" s="17"/>
      <c r="EM71" s="17"/>
      <c r="EN71" s="17"/>
      <c r="EO71" s="17"/>
      <c r="EP71" s="17"/>
      <c r="EQ71" s="17"/>
      <c r="ER71" s="17"/>
      <c r="ES71" s="17"/>
      <c r="ET71" s="17"/>
      <c r="EU71" s="17"/>
      <c r="EV71" s="17"/>
      <c r="EW71" s="17"/>
      <c r="EX71" s="17"/>
      <c r="EY71" s="17"/>
      <c r="EZ71" s="17"/>
      <c r="FA71" s="17"/>
      <c r="FB71" s="17"/>
      <c r="FC71" s="17"/>
      <c r="FD71" s="17"/>
      <c r="FE71" s="17"/>
      <c r="FF71" s="17"/>
      <c r="FG71" s="17"/>
      <c r="FH71" s="17"/>
      <c r="FI71" s="17"/>
      <c r="FJ71" s="17"/>
      <c r="FK71" s="17"/>
      <c r="FL71" s="17"/>
      <c r="FM71" s="17"/>
      <c r="FN71" s="17"/>
      <c r="FO71" s="17"/>
      <c r="FP71" s="17"/>
      <c r="FQ71" s="17"/>
      <c r="FR71" s="17"/>
      <c r="FS71" s="17"/>
      <c r="FT71" s="17"/>
      <c r="FU71" s="17"/>
      <c r="FV71" s="17"/>
      <c r="FW71" s="17"/>
      <c r="FX71" s="17"/>
      <c r="FY71" s="17"/>
      <c r="FZ71" s="17"/>
      <c r="GA71" s="17"/>
      <c r="GB71" s="17"/>
      <c r="GC71" s="17"/>
      <c r="GD71" s="17"/>
      <c r="GE71" s="17"/>
      <c r="GF71" s="17"/>
      <c r="GG71" s="17"/>
      <c r="GH71" s="17"/>
      <c r="GI71" s="17"/>
      <c r="GJ71" s="17"/>
      <c r="GK71" s="17"/>
      <c r="GL71" s="17"/>
      <c r="GM71" s="17"/>
      <c r="GN71" s="17"/>
      <c r="GO71" s="17"/>
      <c r="GP71" s="17"/>
      <c r="GQ71" s="17"/>
      <c r="GR71" s="17"/>
      <c r="GS71" s="17"/>
      <c r="GT71" s="17"/>
      <c r="GU71" s="17"/>
      <c r="GV71" s="17"/>
      <c r="GW71" s="17"/>
      <c r="GX71" s="17"/>
      <c r="GY71" s="17"/>
      <c r="GZ71" s="17"/>
      <c r="HA71" s="17"/>
      <c r="HB71" s="17"/>
      <c r="HC71" s="17"/>
      <c r="HD71" s="17"/>
      <c r="HE71" s="17"/>
      <c r="HF71" s="17"/>
      <c r="HG71" s="17"/>
      <c r="HH71" s="17"/>
      <c r="HI71" s="17"/>
      <c r="HJ71" s="17"/>
      <c r="HK71" s="17"/>
      <c r="HL71" s="17"/>
      <c r="HM71" s="17"/>
      <c r="HN71" s="17"/>
      <c r="HO71" s="17"/>
      <c r="HP71" s="17"/>
      <c r="HQ71" s="17"/>
      <c r="HR71" s="17"/>
      <c r="HS71" s="17"/>
      <c r="HT71" s="17"/>
      <c r="HU71" s="17"/>
      <c r="HV71" s="17"/>
      <c r="HW71" s="17"/>
      <c r="HX71" s="17"/>
      <c r="HY71" s="17"/>
      <c r="HZ71" s="17"/>
      <c r="IA71" s="17"/>
      <c r="IB71" s="17"/>
      <c r="IC71" s="17"/>
      <c r="ID71" s="17"/>
      <c r="IE71" s="17"/>
      <c r="IF71" s="17"/>
      <c r="IG71" s="17"/>
      <c r="IH71" s="17"/>
      <c r="II71" s="17"/>
      <c r="IJ71" s="17"/>
      <c r="IK71" s="17"/>
      <c r="IL71" s="17"/>
      <c r="IM71" s="17"/>
      <c r="IN71" s="17"/>
      <c r="IO71" s="17"/>
    </row>
    <row r="72" s="1" customFormat="1" ht="27.95" customHeight="1" spans="1:10">
      <c r="A72" s="8">
        <v>70</v>
      </c>
      <c r="B72" s="9" t="s">
        <v>166</v>
      </c>
      <c r="C72" s="9" t="s">
        <v>167</v>
      </c>
      <c r="D72" s="10" t="s">
        <v>168</v>
      </c>
      <c r="E72" s="10" t="s">
        <v>35</v>
      </c>
      <c r="F72" s="9" t="s">
        <v>169</v>
      </c>
      <c r="G72" s="11">
        <v>64.4</v>
      </c>
      <c r="H72" s="12">
        <v>83.1</v>
      </c>
      <c r="I72" s="12">
        <f t="shared" ref="I72:I92" si="4">(G72+H72)/2</f>
        <v>73.75</v>
      </c>
      <c r="J72" s="8">
        <v>1</v>
      </c>
    </row>
    <row r="73" s="1" customFormat="1" ht="27.95" customHeight="1" spans="1:10">
      <c r="A73" s="8">
        <v>71</v>
      </c>
      <c r="B73" s="9" t="s">
        <v>170</v>
      </c>
      <c r="C73" s="9" t="s">
        <v>167</v>
      </c>
      <c r="D73" s="10"/>
      <c r="E73" s="10"/>
      <c r="F73" s="9" t="s">
        <v>171</v>
      </c>
      <c r="G73" s="11">
        <v>60.1</v>
      </c>
      <c r="H73" s="12">
        <v>83.42</v>
      </c>
      <c r="I73" s="12">
        <f t="shared" si="4"/>
        <v>71.76</v>
      </c>
      <c r="J73" s="8">
        <v>2</v>
      </c>
    </row>
    <row r="74" s="1" customFormat="1" ht="27.95" customHeight="1" spans="1:10">
      <c r="A74" s="8">
        <v>72</v>
      </c>
      <c r="B74" s="9" t="s">
        <v>172</v>
      </c>
      <c r="C74" s="9" t="s">
        <v>167</v>
      </c>
      <c r="D74" s="10"/>
      <c r="E74" s="10"/>
      <c r="F74" s="9" t="s">
        <v>173</v>
      </c>
      <c r="G74" s="11">
        <v>60</v>
      </c>
      <c r="H74" s="12">
        <v>83.42</v>
      </c>
      <c r="I74" s="12">
        <f t="shared" si="4"/>
        <v>71.71</v>
      </c>
      <c r="J74" s="8">
        <v>3</v>
      </c>
    </row>
    <row r="75" s="1" customFormat="1" ht="27.95" customHeight="1" spans="1:10">
      <c r="A75" s="8">
        <v>73</v>
      </c>
      <c r="B75" s="9" t="s">
        <v>174</v>
      </c>
      <c r="C75" s="9" t="s">
        <v>167</v>
      </c>
      <c r="D75" s="10"/>
      <c r="E75" s="10"/>
      <c r="F75" s="9" t="s">
        <v>175</v>
      </c>
      <c r="G75" s="11">
        <v>60</v>
      </c>
      <c r="H75" s="12">
        <v>83.1</v>
      </c>
      <c r="I75" s="12">
        <f t="shared" si="4"/>
        <v>71.55</v>
      </c>
      <c r="J75" s="8">
        <v>4</v>
      </c>
    </row>
    <row r="76" s="1" customFormat="1" ht="27.95" customHeight="1" spans="1:10">
      <c r="A76" s="8">
        <v>74</v>
      </c>
      <c r="B76" s="9" t="s">
        <v>176</v>
      </c>
      <c r="C76" s="9" t="s">
        <v>167</v>
      </c>
      <c r="D76" s="10"/>
      <c r="E76" s="10"/>
      <c r="F76" s="9" t="s">
        <v>177</v>
      </c>
      <c r="G76" s="11">
        <v>60.6</v>
      </c>
      <c r="H76" s="12">
        <v>81.96</v>
      </c>
      <c r="I76" s="12">
        <f t="shared" si="4"/>
        <v>71.28</v>
      </c>
      <c r="J76" s="8">
        <v>5</v>
      </c>
    </row>
    <row r="77" s="1" customFormat="1" ht="27.95" customHeight="1" spans="1:10">
      <c r="A77" s="8">
        <v>75</v>
      </c>
      <c r="B77" s="9" t="s">
        <v>178</v>
      </c>
      <c r="C77" s="9" t="s">
        <v>167</v>
      </c>
      <c r="D77" s="10"/>
      <c r="E77" s="10"/>
      <c r="F77" s="9" t="s">
        <v>179</v>
      </c>
      <c r="G77" s="11">
        <v>59.4</v>
      </c>
      <c r="H77" s="12">
        <v>82.38</v>
      </c>
      <c r="I77" s="12">
        <f t="shared" si="4"/>
        <v>70.89</v>
      </c>
      <c r="J77" s="8">
        <v>6</v>
      </c>
    </row>
    <row r="78" s="1" customFormat="1" ht="27.95" customHeight="1" spans="1:10">
      <c r="A78" s="8">
        <v>76</v>
      </c>
      <c r="B78" s="9" t="s">
        <v>180</v>
      </c>
      <c r="C78" s="9" t="s">
        <v>181</v>
      </c>
      <c r="D78" s="10" t="s">
        <v>182</v>
      </c>
      <c r="E78" s="14" t="s">
        <v>85</v>
      </c>
      <c r="F78" s="9" t="s">
        <v>183</v>
      </c>
      <c r="G78" s="11">
        <v>66.9</v>
      </c>
      <c r="H78" s="12">
        <v>80.48</v>
      </c>
      <c r="I78" s="12">
        <f t="shared" si="4"/>
        <v>73.69</v>
      </c>
      <c r="J78" s="8">
        <v>1</v>
      </c>
    </row>
    <row r="79" s="1" customFormat="1" ht="27.95" customHeight="1" spans="1:10">
      <c r="A79" s="8">
        <v>77</v>
      </c>
      <c r="B79" s="19" t="s">
        <v>184</v>
      </c>
      <c r="C79" s="9" t="s">
        <v>181</v>
      </c>
      <c r="D79" s="10"/>
      <c r="E79" s="14"/>
      <c r="F79" s="19" t="s">
        <v>185</v>
      </c>
      <c r="G79" s="20">
        <v>58</v>
      </c>
      <c r="H79" s="12">
        <v>81.9</v>
      </c>
      <c r="I79" s="12">
        <f t="shared" si="4"/>
        <v>69.95</v>
      </c>
      <c r="J79" s="8">
        <v>2</v>
      </c>
    </row>
    <row r="80" s="1" customFormat="1" ht="27.95" customHeight="1" spans="1:10">
      <c r="A80" s="8">
        <v>78</v>
      </c>
      <c r="B80" s="9" t="s">
        <v>186</v>
      </c>
      <c r="C80" s="9" t="s">
        <v>181</v>
      </c>
      <c r="D80" s="10"/>
      <c r="E80" s="14"/>
      <c r="F80" s="9" t="s">
        <v>187</v>
      </c>
      <c r="G80" s="11">
        <v>60.3</v>
      </c>
      <c r="H80" s="12">
        <v>78.8</v>
      </c>
      <c r="I80" s="12">
        <f t="shared" si="4"/>
        <v>69.55</v>
      </c>
      <c r="J80" s="8">
        <v>3</v>
      </c>
    </row>
    <row r="81" s="1" customFormat="1" ht="27.95" customHeight="1" spans="1:10">
      <c r="A81" s="8">
        <v>79</v>
      </c>
      <c r="B81" s="9" t="s">
        <v>188</v>
      </c>
      <c r="C81" s="9" t="s">
        <v>189</v>
      </c>
      <c r="D81" s="10" t="s">
        <v>190</v>
      </c>
      <c r="E81" s="10" t="s">
        <v>85</v>
      </c>
      <c r="F81" s="9" t="s">
        <v>191</v>
      </c>
      <c r="G81" s="11">
        <v>56.6</v>
      </c>
      <c r="H81" s="12">
        <v>83.64</v>
      </c>
      <c r="I81" s="12">
        <f t="shared" si="4"/>
        <v>70.12</v>
      </c>
      <c r="J81" s="8">
        <v>1</v>
      </c>
    </row>
    <row r="82" s="1" customFormat="1" ht="27.95" customHeight="1" spans="1:10">
      <c r="A82" s="8">
        <v>80</v>
      </c>
      <c r="B82" s="9" t="s">
        <v>192</v>
      </c>
      <c r="C82" s="9" t="s">
        <v>189</v>
      </c>
      <c r="D82" s="10"/>
      <c r="E82" s="10"/>
      <c r="F82" s="9" t="s">
        <v>193</v>
      </c>
      <c r="G82" s="11">
        <v>57.5</v>
      </c>
      <c r="H82" s="12">
        <v>81.32</v>
      </c>
      <c r="I82" s="12">
        <f t="shared" si="4"/>
        <v>69.41</v>
      </c>
      <c r="J82" s="8">
        <v>2</v>
      </c>
    </row>
    <row r="83" s="1" customFormat="1" ht="27.95" customHeight="1" spans="1:10">
      <c r="A83" s="8">
        <v>81</v>
      </c>
      <c r="B83" s="9" t="s">
        <v>194</v>
      </c>
      <c r="C83" s="9" t="s">
        <v>189</v>
      </c>
      <c r="D83" s="10"/>
      <c r="E83" s="10"/>
      <c r="F83" s="9" t="s">
        <v>195</v>
      </c>
      <c r="G83" s="11">
        <v>57.4</v>
      </c>
      <c r="H83" s="12">
        <v>74.44</v>
      </c>
      <c r="I83" s="12">
        <f t="shared" si="4"/>
        <v>65.92</v>
      </c>
      <c r="J83" s="8">
        <v>3</v>
      </c>
    </row>
    <row r="84" s="1" customFormat="1" ht="27.95" customHeight="1" spans="1:10">
      <c r="A84" s="8">
        <v>82</v>
      </c>
      <c r="B84" s="9" t="s">
        <v>196</v>
      </c>
      <c r="C84" s="9" t="s">
        <v>197</v>
      </c>
      <c r="D84" s="10" t="s">
        <v>198</v>
      </c>
      <c r="E84" s="10" t="s">
        <v>14</v>
      </c>
      <c r="F84" s="9" t="s">
        <v>199</v>
      </c>
      <c r="G84" s="11">
        <v>64.8</v>
      </c>
      <c r="H84" s="12">
        <v>78.72</v>
      </c>
      <c r="I84" s="12">
        <f t="shared" si="4"/>
        <v>71.76</v>
      </c>
      <c r="J84" s="8">
        <v>1</v>
      </c>
    </row>
    <row r="85" s="1" customFormat="1" ht="27.95" customHeight="1" spans="1:10">
      <c r="A85" s="8">
        <v>83</v>
      </c>
      <c r="B85" s="9" t="s">
        <v>200</v>
      </c>
      <c r="C85" s="9" t="s">
        <v>197</v>
      </c>
      <c r="D85" s="10"/>
      <c r="E85" s="10"/>
      <c r="F85" s="9" t="s">
        <v>201</v>
      </c>
      <c r="G85" s="11">
        <v>59.9</v>
      </c>
      <c r="H85" s="12">
        <v>82.74</v>
      </c>
      <c r="I85" s="12">
        <f t="shared" si="4"/>
        <v>71.32</v>
      </c>
      <c r="J85" s="8">
        <v>2</v>
      </c>
    </row>
    <row r="86" s="1" customFormat="1" ht="27.95" customHeight="1" spans="1:10">
      <c r="A86" s="8">
        <v>84</v>
      </c>
      <c r="B86" s="9" t="s">
        <v>202</v>
      </c>
      <c r="C86" s="9" t="s">
        <v>197</v>
      </c>
      <c r="D86" s="10"/>
      <c r="E86" s="10"/>
      <c r="F86" s="9" t="s">
        <v>203</v>
      </c>
      <c r="G86" s="11">
        <v>58.3</v>
      </c>
      <c r="H86" s="12">
        <v>82.6</v>
      </c>
      <c r="I86" s="12">
        <f t="shared" si="4"/>
        <v>70.45</v>
      </c>
      <c r="J86" s="8">
        <v>3</v>
      </c>
    </row>
    <row r="87" s="1" customFormat="1" ht="27.95" customHeight="1" spans="1:10">
      <c r="A87" s="8">
        <v>85</v>
      </c>
      <c r="B87" s="9" t="s">
        <v>204</v>
      </c>
      <c r="C87" s="9" t="s">
        <v>197</v>
      </c>
      <c r="D87" s="10"/>
      <c r="E87" s="10"/>
      <c r="F87" s="9" t="s">
        <v>205</v>
      </c>
      <c r="G87" s="11">
        <v>59.2</v>
      </c>
      <c r="H87" s="12">
        <v>81.38</v>
      </c>
      <c r="I87" s="12">
        <f t="shared" si="4"/>
        <v>70.29</v>
      </c>
      <c r="J87" s="8">
        <v>4</v>
      </c>
    </row>
    <row r="88" s="1" customFormat="1" ht="27.95" customHeight="1" spans="1:10">
      <c r="A88" s="8">
        <v>86</v>
      </c>
      <c r="B88" s="9" t="s">
        <v>206</v>
      </c>
      <c r="C88" s="9" t="s">
        <v>197</v>
      </c>
      <c r="D88" s="10"/>
      <c r="E88" s="10"/>
      <c r="F88" s="9" t="s">
        <v>207</v>
      </c>
      <c r="G88" s="11">
        <v>60</v>
      </c>
      <c r="H88" s="12">
        <v>79.28</v>
      </c>
      <c r="I88" s="12">
        <f t="shared" si="4"/>
        <v>69.64</v>
      </c>
      <c r="J88" s="8">
        <v>5</v>
      </c>
    </row>
    <row r="89" s="1" customFormat="1" ht="27.95" customHeight="1" spans="1:10">
      <c r="A89" s="8">
        <v>87</v>
      </c>
      <c r="B89" s="9" t="s">
        <v>208</v>
      </c>
      <c r="C89" s="9" t="s">
        <v>197</v>
      </c>
      <c r="D89" s="10"/>
      <c r="E89" s="10"/>
      <c r="F89" s="9" t="s">
        <v>209</v>
      </c>
      <c r="G89" s="11">
        <v>58.6</v>
      </c>
      <c r="H89" s="12">
        <v>79.1</v>
      </c>
      <c r="I89" s="12">
        <f t="shared" si="4"/>
        <v>68.85</v>
      </c>
      <c r="J89" s="8">
        <v>6</v>
      </c>
    </row>
    <row r="90" s="1" customFormat="1" ht="27.95" customHeight="1" spans="1:10">
      <c r="A90" s="8">
        <v>88</v>
      </c>
      <c r="B90" s="9" t="s">
        <v>210</v>
      </c>
      <c r="C90" s="9" t="s">
        <v>197</v>
      </c>
      <c r="D90" s="10"/>
      <c r="E90" s="10"/>
      <c r="F90" s="9" t="s">
        <v>211</v>
      </c>
      <c r="G90" s="11">
        <v>59.3</v>
      </c>
      <c r="H90" s="12">
        <v>78.24</v>
      </c>
      <c r="I90" s="12">
        <f t="shared" si="4"/>
        <v>68.77</v>
      </c>
      <c r="J90" s="8">
        <v>7</v>
      </c>
    </row>
    <row r="91" s="1" customFormat="1" ht="27.95" customHeight="1" spans="1:10">
      <c r="A91" s="8">
        <v>89</v>
      </c>
      <c r="B91" s="9" t="s">
        <v>212</v>
      </c>
      <c r="C91" s="9" t="s">
        <v>197</v>
      </c>
      <c r="D91" s="10"/>
      <c r="E91" s="10"/>
      <c r="F91" s="9" t="s">
        <v>213</v>
      </c>
      <c r="G91" s="11">
        <v>61.4</v>
      </c>
      <c r="H91" s="12">
        <v>74.1</v>
      </c>
      <c r="I91" s="12">
        <f t="shared" si="4"/>
        <v>67.75</v>
      </c>
      <c r="J91" s="8">
        <v>8</v>
      </c>
    </row>
    <row r="92" s="1" customFormat="1" ht="27.95" customHeight="1" spans="1:10">
      <c r="A92" s="8">
        <v>90</v>
      </c>
      <c r="B92" s="9" t="s">
        <v>214</v>
      </c>
      <c r="C92" s="9" t="s">
        <v>197</v>
      </c>
      <c r="D92" s="10"/>
      <c r="E92" s="10"/>
      <c r="F92" s="9" t="s">
        <v>215</v>
      </c>
      <c r="G92" s="11">
        <v>58.5</v>
      </c>
      <c r="H92" s="12">
        <v>76.14</v>
      </c>
      <c r="I92" s="12">
        <f t="shared" si="4"/>
        <v>67.32</v>
      </c>
      <c r="J92" s="8">
        <v>9</v>
      </c>
    </row>
    <row r="93" s="1" customFormat="1" spans="1:9">
      <c r="A93" s="4"/>
      <c r="C93" s="5"/>
      <c r="F93" s="21"/>
      <c r="H93" s="4"/>
      <c r="I93" s="4"/>
    </row>
    <row r="94" s="1" customFormat="1" spans="1:9">
      <c r="A94" s="4"/>
      <c r="C94" s="5"/>
      <c r="F94" s="21"/>
      <c r="H94" s="4"/>
      <c r="I94" s="4"/>
    </row>
    <row r="95" s="1" customFormat="1" spans="1:9">
      <c r="A95" s="4"/>
      <c r="C95" s="5"/>
      <c r="F95" s="21"/>
      <c r="H95" s="4"/>
      <c r="I95" s="4"/>
    </row>
    <row r="96" s="1" customFormat="1" spans="1:9">
      <c r="A96" s="4"/>
      <c r="C96" s="5"/>
      <c r="F96" s="21"/>
      <c r="H96" s="4"/>
      <c r="I96" s="4"/>
    </row>
    <row r="97" s="1" customFormat="1" spans="1:9">
      <c r="A97" s="4"/>
      <c r="C97" s="5"/>
      <c r="F97" s="21"/>
      <c r="H97" s="4"/>
      <c r="I97" s="4"/>
    </row>
    <row r="98" s="1" customFormat="1" spans="1:9">
      <c r="A98" s="4"/>
      <c r="C98" s="5"/>
      <c r="F98" s="22"/>
      <c r="H98" s="4"/>
      <c r="I98" s="4"/>
    </row>
    <row r="99" s="1" customFormat="1" spans="1:9">
      <c r="A99" s="4"/>
      <c r="C99" s="5"/>
      <c r="F99" s="22"/>
      <c r="H99" s="4"/>
      <c r="I99" s="4"/>
    </row>
    <row r="100" s="1" customFormat="1" spans="1:9">
      <c r="A100" s="4"/>
      <c r="C100" s="5"/>
      <c r="F100" s="21"/>
      <c r="H100" s="4"/>
      <c r="I100" s="4"/>
    </row>
    <row r="101" s="1" customFormat="1" spans="1:9">
      <c r="A101" s="4"/>
      <c r="C101" s="5"/>
      <c r="F101" s="21"/>
      <c r="H101" s="4"/>
      <c r="I101" s="4"/>
    </row>
    <row r="102" s="1" customFormat="1" spans="1:9">
      <c r="A102" s="4"/>
      <c r="C102" s="5"/>
      <c r="F102" s="21"/>
      <c r="H102" s="4"/>
      <c r="I102" s="4"/>
    </row>
    <row r="103" s="1" customFormat="1" spans="1:9">
      <c r="A103" s="4"/>
      <c r="C103" s="5"/>
      <c r="F103" s="21"/>
      <c r="H103" s="4"/>
      <c r="I103" s="4"/>
    </row>
    <row r="104" s="1" customFormat="1" spans="1:9">
      <c r="A104" s="4"/>
      <c r="C104" s="5"/>
      <c r="F104" s="21"/>
      <c r="H104" s="4"/>
      <c r="I104" s="4"/>
    </row>
    <row r="105" s="1" customFormat="1" spans="1:9">
      <c r="A105" s="4"/>
      <c r="C105" s="5"/>
      <c r="F105" s="21"/>
      <c r="H105" s="4"/>
      <c r="I105" s="4"/>
    </row>
    <row r="106" s="1" customFormat="1" spans="1:9">
      <c r="A106" s="4"/>
      <c r="C106" s="5"/>
      <c r="F106" s="21"/>
      <c r="H106" s="4"/>
      <c r="I106" s="4"/>
    </row>
    <row r="107" s="1" customFormat="1" spans="1:9">
      <c r="A107" s="4"/>
      <c r="C107" s="5"/>
      <c r="F107" s="21"/>
      <c r="H107" s="4"/>
      <c r="I107" s="4"/>
    </row>
    <row r="108" s="1" customFormat="1" spans="1:9">
      <c r="A108" s="4"/>
      <c r="C108" s="5"/>
      <c r="F108" s="21"/>
      <c r="H108" s="4"/>
      <c r="I108" s="4"/>
    </row>
    <row r="109" s="1" customFormat="1" spans="1:9">
      <c r="A109" s="4"/>
      <c r="C109" s="5"/>
      <c r="F109" s="21"/>
      <c r="H109" s="4"/>
      <c r="I109" s="4"/>
    </row>
    <row r="110" s="1" customFormat="1" spans="1:9">
      <c r="A110" s="4"/>
      <c r="C110" s="5"/>
      <c r="F110" s="21"/>
      <c r="H110" s="4"/>
      <c r="I110" s="4"/>
    </row>
    <row r="111" s="1" customFormat="1" spans="1:9">
      <c r="A111" s="4"/>
      <c r="C111" s="5"/>
      <c r="F111" s="21"/>
      <c r="H111" s="4"/>
      <c r="I111" s="4"/>
    </row>
    <row r="112" s="1" customFormat="1" spans="1:9">
      <c r="A112" s="4"/>
      <c r="C112" s="5"/>
      <c r="F112" s="21"/>
      <c r="H112" s="4"/>
      <c r="I112" s="4"/>
    </row>
  </sheetData>
  <mergeCells count="23">
    <mergeCell ref="A1:J1"/>
    <mergeCell ref="D3:D11"/>
    <mergeCell ref="D12:D17"/>
    <mergeCell ref="D18:D26"/>
    <mergeCell ref="D27:D32"/>
    <mergeCell ref="D33:D35"/>
    <mergeCell ref="D36:D49"/>
    <mergeCell ref="D50:D71"/>
    <mergeCell ref="D72:D77"/>
    <mergeCell ref="D78:D80"/>
    <mergeCell ref="D81:D83"/>
    <mergeCell ref="D84:D92"/>
    <mergeCell ref="E3:E11"/>
    <mergeCell ref="E12:E17"/>
    <mergeCell ref="E18:E26"/>
    <mergeCell ref="E27:E32"/>
    <mergeCell ref="E33:E35"/>
    <mergeCell ref="E36:E49"/>
    <mergeCell ref="E50:E71"/>
    <mergeCell ref="E72:E77"/>
    <mergeCell ref="E78:E80"/>
    <mergeCell ref="E81:E83"/>
    <mergeCell ref="E84:E9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anlu5</dc:creator>
  <cp:lastModifiedBy>聂小凌</cp:lastModifiedBy>
  <dcterms:created xsi:type="dcterms:W3CDTF">2023-07-04T00:56:53Z</dcterms:created>
  <dcterms:modified xsi:type="dcterms:W3CDTF">2023-07-04T00:59:54Z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32A69D51E57D44B1A52573BD1FD8415B_11</vt:lpwstr>
  </property>
  <property fmtid="{D5CDD505-2E9C-101B-9397-08002B2CF9AE}" pid="3" name="KSOProductBuildVer">
    <vt:lpwstr>2052-11.1.0.14177</vt:lpwstr>
  </property>
</Properties>
</file>