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'Sheet1'!$A$3:$N$27</definedName>
  </definedNames>
  <calcPr fullCalcOnLoad="1"/>
</workbook>
</file>

<file path=xl/sharedStrings.xml><?xml version="1.0" encoding="utf-8"?>
<sst xmlns="http://schemas.openxmlformats.org/spreadsheetml/2006/main" count="196" uniqueCount="88">
  <si>
    <t>附件2：</t>
  </si>
  <si>
    <r>
      <t xml:space="preserve">黄冈市市直事业单位2023年统一公开招聘
生态环境系统岗位考生面试成绩及总成绩
</t>
    </r>
    <r>
      <rPr>
        <b/>
        <sz val="18"/>
        <rFont val="楷体_GB2312"/>
        <family val="3"/>
      </rPr>
      <t>（共24人）</t>
    </r>
  </si>
  <si>
    <t>主管单位</t>
  </si>
  <si>
    <t>招聘单位</t>
  </si>
  <si>
    <t>岗位类别</t>
  </si>
  <si>
    <t>岗位名称</t>
  </si>
  <si>
    <t>岗位代码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</si>
  <si>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</si>
  <si>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</si>
  <si>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</si>
  <si>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</si>
  <si>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</si>
  <si>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</si>
  <si>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</si>
  <si>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</si>
  <si>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</si>
  <si>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黄冈市生态
环境局</t>
  </si>
  <si>
    <t>红安县环境监测站</t>
  </si>
  <si>
    <t>专业技术</t>
  </si>
  <si>
    <t>环境监测人员1</t>
  </si>
  <si>
    <t>14221001005001001</t>
  </si>
  <si>
    <t>李广源</t>
  </si>
  <si>
    <t>男</t>
  </si>
  <si>
    <t>3142210305429</t>
  </si>
  <si>
    <t>李颖</t>
  </si>
  <si>
    <t>女</t>
  </si>
  <si>
    <t>3142210303619</t>
  </si>
  <si>
    <t>张家奇</t>
  </si>
  <si>
    <t>3142210303616</t>
  </si>
  <si>
    <t>面试缺考</t>
  </si>
  <si>
    <t>环境监测人员2</t>
  </si>
  <si>
    <t>14221001005001002</t>
  </si>
  <si>
    <t>裴伟桢</t>
  </si>
  <si>
    <t>3142210305324</t>
  </si>
  <si>
    <t>郑祖荣</t>
  </si>
  <si>
    <t>3142210304318</t>
  </si>
  <si>
    <t>江厚原</t>
  </si>
  <si>
    <t>3142210304121</t>
  </si>
  <si>
    <t>麻城市环境保护监测站</t>
  </si>
  <si>
    <t>环境监测人员</t>
  </si>
  <si>
    <t>14221001005002001</t>
  </si>
  <si>
    <t>任远梅</t>
  </si>
  <si>
    <t>3142210303825</t>
  </si>
  <si>
    <t>张乐</t>
  </si>
  <si>
    <t>3142210303501</t>
  </si>
  <si>
    <t>陈森润</t>
  </si>
  <si>
    <t>3142210303311</t>
  </si>
  <si>
    <t>武穴市环境监测站</t>
  </si>
  <si>
    <t>14221001005003001</t>
  </si>
  <si>
    <t>项琛</t>
  </si>
  <si>
    <t>3142210305023</t>
  </si>
  <si>
    <t>吴康</t>
  </si>
  <si>
    <t>3142210304824</t>
  </si>
  <si>
    <t>刘子谦</t>
  </si>
  <si>
    <t>3142210304609</t>
  </si>
  <si>
    <t>黄梅县环境监测站</t>
  </si>
  <si>
    <t>14221001005004001</t>
  </si>
  <si>
    <t>程剑</t>
  </si>
  <si>
    <t>3142210303611</t>
  </si>
  <si>
    <t>韦景曦</t>
  </si>
  <si>
    <t>3142210304307</t>
  </si>
  <si>
    <t>刘梦</t>
  </si>
  <si>
    <t>3142210303812</t>
  </si>
  <si>
    <t>黄冈市固体废物污染防治中心</t>
  </si>
  <si>
    <t>技术人员1</t>
  </si>
  <si>
    <t>14221001005005001</t>
  </si>
  <si>
    <t>陈佳铭</t>
  </si>
  <si>
    <t>3142210304316</t>
  </si>
  <si>
    <t>邵瑞</t>
  </si>
  <si>
    <t>3142210304730</t>
  </si>
  <si>
    <t>王欢</t>
  </si>
  <si>
    <t>3142210303217</t>
  </si>
  <si>
    <t>技术人员2</t>
  </si>
  <si>
    <t>14221001005005002</t>
  </si>
  <si>
    <t>黄杏子</t>
  </si>
  <si>
    <t>3142210303426</t>
  </si>
  <si>
    <t>童瑶</t>
  </si>
  <si>
    <t>3142210303529</t>
  </si>
  <si>
    <t>徐雅林</t>
  </si>
  <si>
    <t>3142210304302</t>
  </si>
  <si>
    <t>环保项目人员</t>
  </si>
  <si>
    <t>14221001005005003</t>
  </si>
  <si>
    <t>操仪</t>
  </si>
  <si>
    <t>3142210303925</t>
  </si>
  <si>
    <t>杨春晖</t>
  </si>
  <si>
    <t>3142210303913</t>
  </si>
  <si>
    <t>唐文星</t>
  </si>
  <si>
    <t>3142210304310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</si>
</sst>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方正小标宋_GBK"/>
      <family val="4"/>
    </font>
    <font>
      <sz val="10"/>
      <name val="Arial"/>
      <family val="2"/>
    </font>
    <font>
      <sz val="10"/>
      <name val="Times New Roman"/>
      <family val="1"/>
    </font>
    <font>
      <sz val="12"/>
      <name val="仿宋_GB2312"/>
      <family val="3"/>
    </font>
    <font>
      <sz val="18"/>
      <name val="方正小标宋简体"/>
      <family val="4"/>
    </font>
    <font>
      <sz val="11"/>
      <name val="黑体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27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27" applyNumberFormat="1" applyFont="1" applyFill="1" applyBorder="1" applyAlignment="1" applyProtection="1">
      <alignment horizontal="center" vertical="center" wrapText="1"/>
      <protection/>
    </xf>
    <xf numFmtId="0" fontId="9" fillId="0" borderId="9" xfId="27" applyNumberFormat="1" applyFont="1" applyFill="1" applyBorder="1" applyAlignment="1" applyProtection="1">
      <alignment horizontal="center" vertical="center" wrapText="1"/>
      <protection/>
    </xf>
    <xf numFmtId="0" fontId="8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9" xfId="64" applyNumberFormat="1" applyFont="1" applyFill="1" applyBorder="1" applyAlignment="1" applyProtection="1">
      <alignment horizontal="center" vertical="center" wrapText="1"/>
      <protection/>
    </xf>
    <xf numFmtId="0" fontId="10" fillId="0" borderId="9" xfId="66" applyNumberFormat="1" applyFont="1" applyFill="1" applyBorder="1" applyAlignment="1" applyProtection="1">
      <alignment horizontal="center" vertical="center" wrapText="1"/>
      <protection/>
    </xf>
    <xf numFmtId="0" fontId="10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65" applyNumberFormat="1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65" applyNumberFormat="1" applyFont="1" applyFill="1" applyBorder="1" applyAlignment="1" applyProtection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7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11.875" style="0" customWidth="1"/>
    <col min="2" max="2" width="14.625" style="0" customWidth="1"/>
    <col min="3" max="3" width="5.875" style="0" customWidth="1"/>
    <col min="6" max="6" width="5.00390625" style="0" customWidth="1"/>
    <col min="8" max="8" width="6.00390625" style="0" customWidth="1"/>
    <col min="10" max="10" width="8.75390625" style="0" customWidth="1"/>
    <col min="11" max="11" width="9.125" style="0" customWidth="1"/>
    <col min="12" max="12" width="8.75390625" style="0" customWidth="1"/>
    <col min="13" max="13" width="7.00390625" style="0" customWidth="1"/>
    <col min="14" max="14" width="5.75390625" style="0" customWidth="1"/>
  </cols>
  <sheetData>
    <row r="1" ht="28.5" customHeight="1">
      <c r="A1" s="4" t="s">
        <v>0</v>
      </c>
    </row>
    <row r="2" spans="1:14" s="1" customFormat="1" ht="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48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9" t="s">
        <v>11</v>
      </c>
      <c r="K3" s="9" t="s">
        <v>12</v>
      </c>
      <c r="L3" s="9" t="s">
        <v>13</v>
      </c>
      <c r="M3" s="6" t="s">
        <v>14</v>
      </c>
      <c r="N3" s="6" t="s">
        <v>15</v>
      </c>
    </row>
    <row r="4" spans="1:14" s="3" customFormat="1" ht="30" customHeight="1">
      <c r="A4" s="12" t="s">
        <v>16</v>
      </c>
      <c r="B4" s="12" t="s">
        <v>17</v>
      </c>
      <c r="C4" s="13" t="s">
        <v>18</v>
      </c>
      <c r="D4" s="13" t="s">
        <v>19</v>
      </c>
      <c r="E4" s="13" t="s">
        <v>20</v>
      </c>
      <c r="F4" s="14">
        <v>1</v>
      </c>
      <c r="G4" s="15" t="s">
        <v>21</v>
      </c>
      <c r="H4" s="16" t="s">
        <v>22</v>
      </c>
      <c r="I4" s="19" t="s">
        <v>23</v>
      </c>
      <c r="J4" s="20">
        <v>57.53</v>
      </c>
      <c r="K4" s="20">
        <v>77.2</v>
      </c>
      <c r="L4" s="20">
        <f>J4*0.4+K4*0.6</f>
        <v>69.332</v>
      </c>
      <c r="M4" s="21">
        <v>1</v>
      </c>
      <c r="N4" s="12"/>
    </row>
    <row r="5" spans="1:14" s="3" customFormat="1" ht="30" customHeight="1">
      <c r="A5" s="12" t="s">
        <v>16</v>
      </c>
      <c r="B5" s="12" t="s">
        <v>17</v>
      </c>
      <c r="C5" s="13" t="s">
        <v>18</v>
      </c>
      <c r="D5" s="13" t="s">
        <v>19</v>
      </c>
      <c r="E5" s="13"/>
      <c r="F5" s="14">
        <v>1</v>
      </c>
      <c r="G5" s="15" t="s">
        <v>24</v>
      </c>
      <c r="H5" s="16" t="s">
        <v>25</v>
      </c>
      <c r="I5" s="19" t="s">
        <v>26</v>
      </c>
      <c r="J5" s="20">
        <v>47.8</v>
      </c>
      <c r="K5" s="20">
        <v>78.4</v>
      </c>
      <c r="L5" s="20">
        <f aca="true" t="shared" si="0" ref="L5:L29">J5*0.4+K5*0.6</f>
        <v>66.16</v>
      </c>
      <c r="M5" s="21">
        <v>2</v>
      </c>
      <c r="N5" s="12"/>
    </row>
    <row r="6" spans="1:14" s="3" customFormat="1" ht="30" customHeight="1">
      <c r="A6" s="12" t="s">
        <v>16</v>
      </c>
      <c r="B6" s="12" t="s">
        <v>17</v>
      </c>
      <c r="C6" s="13" t="s">
        <v>18</v>
      </c>
      <c r="D6" s="13" t="s">
        <v>19</v>
      </c>
      <c r="E6" s="13"/>
      <c r="F6" s="14">
        <v>1</v>
      </c>
      <c r="G6" s="15" t="s">
        <v>27</v>
      </c>
      <c r="H6" s="16" t="s">
        <v>22</v>
      </c>
      <c r="I6" s="19" t="s">
        <v>28</v>
      </c>
      <c r="J6" s="20">
        <v>42.64</v>
      </c>
      <c r="K6" s="20">
        <v>0</v>
      </c>
      <c r="L6" s="20">
        <f>J6*0.4</f>
        <v>17.056</v>
      </c>
      <c r="M6" s="21">
        <v>3</v>
      </c>
      <c r="N6" s="20" t="s">
        <v>29</v>
      </c>
    </row>
    <row r="7" spans="1:14" s="3" customFormat="1" ht="30" customHeight="1">
      <c r="A7" s="12" t="s">
        <v>16</v>
      </c>
      <c r="B7" s="12" t="s">
        <v>17</v>
      </c>
      <c r="C7" s="13" t="s">
        <v>18</v>
      </c>
      <c r="D7" s="13" t="s">
        <v>30</v>
      </c>
      <c r="E7" s="13" t="s">
        <v>31</v>
      </c>
      <c r="F7" s="14">
        <v>1</v>
      </c>
      <c r="G7" s="15" t="s">
        <v>32</v>
      </c>
      <c r="H7" s="16" t="s">
        <v>22</v>
      </c>
      <c r="I7" s="19" t="s">
        <v>33</v>
      </c>
      <c r="J7" s="20">
        <v>67.93</v>
      </c>
      <c r="K7" s="20">
        <v>81.3</v>
      </c>
      <c r="L7" s="20">
        <f t="shared" si="0"/>
        <v>75.952</v>
      </c>
      <c r="M7" s="22">
        <v>1</v>
      </c>
      <c r="N7" s="12"/>
    </row>
    <row r="8" spans="1:14" s="3" customFormat="1" ht="30" customHeight="1">
      <c r="A8" s="12" t="s">
        <v>16</v>
      </c>
      <c r="B8" s="12" t="s">
        <v>17</v>
      </c>
      <c r="C8" s="13" t="s">
        <v>18</v>
      </c>
      <c r="D8" s="13" t="s">
        <v>30</v>
      </c>
      <c r="E8" s="13"/>
      <c r="F8" s="14">
        <v>1</v>
      </c>
      <c r="G8" s="15" t="s">
        <v>34</v>
      </c>
      <c r="H8" s="16" t="s">
        <v>22</v>
      </c>
      <c r="I8" s="19" t="s">
        <v>35</v>
      </c>
      <c r="J8" s="20">
        <v>63.91</v>
      </c>
      <c r="K8" s="20">
        <v>79</v>
      </c>
      <c r="L8" s="20">
        <f t="shared" si="0"/>
        <v>72.964</v>
      </c>
      <c r="M8" s="22">
        <v>2</v>
      </c>
      <c r="N8" s="12"/>
    </row>
    <row r="9" spans="1:14" s="3" customFormat="1" ht="30" customHeight="1">
      <c r="A9" s="12" t="s">
        <v>16</v>
      </c>
      <c r="B9" s="12" t="s">
        <v>17</v>
      </c>
      <c r="C9" s="13" t="s">
        <v>18</v>
      </c>
      <c r="D9" s="13" t="s">
        <v>30</v>
      </c>
      <c r="E9" s="13"/>
      <c r="F9" s="14">
        <v>1</v>
      </c>
      <c r="G9" s="17" t="s">
        <v>36</v>
      </c>
      <c r="H9" s="18" t="s">
        <v>22</v>
      </c>
      <c r="I9" s="23" t="s">
        <v>37</v>
      </c>
      <c r="J9" s="20">
        <v>63.91</v>
      </c>
      <c r="K9" s="20">
        <v>73.5</v>
      </c>
      <c r="L9" s="20">
        <f t="shared" si="0"/>
        <v>69.664</v>
      </c>
      <c r="M9" s="22">
        <v>3</v>
      </c>
      <c r="N9" s="12"/>
    </row>
    <row r="10" spans="1:14" s="3" customFormat="1" ht="30" customHeight="1">
      <c r="A10" s="12" t="s">
        <v>16</v>
      </c>
      <c r="B10" s="12" t="s">
        <v>38</v>
      </c>
      <c r="C10" s="13" t="s">
        <v>18</v>
      </c>
      <c r="D10" s="13" t="s">
        <v>39</v>
      </c>
      <c r="E10" s="13" t="s">
        <v>40</v>
      </c>
      <c r="F10" s="14">
        <v>1</v>
      </c>
      <c r="G10" s="15" t="s">
        <v>41</v>
      </c>
      <c r="H10" s="16" t="s">
        <v>25</v>
      </c>
      <c r="I10" s="19" t="s">
        <v>42</v>
      </c>
      <c r="J10" s="20">
        <v>78.15</v>
      </c>
      <c r="K10" s="20">
        <v>82.2</v>
      </c>
      <c r="L10" s="20">
        <f t="shared" si="0"/>
        <v>80.58000000000001</v>
      </c>
      <c r="M10" s="22">
        <v>1</v>
      </c>
      <c r="N10" s="12"/>
    </row>
    <row r="11" spans="1:14" s="3" customFormat="1" ht="30" customHeight="1">
      <c r="A11" s="12" t="s">
        <v>16</v>
      </c>
      <c r="B11" s="12" t="s">
        <v>38</v>
      </c>
      <c r="C11" s="13" t="s">
        <v>18</v>
      </c>
      <c r="D11" s="13" t="s">
        <v>39</v>
      </c>
      <c r="E11" s="13"/>
      <c r="F11" s="14">
        <v>1</v>
      </c>
      <c r="G11" s="15" t="s">
        <v>43</v>
      </c>
      <c r="H11" s="16" t="s">
        <v>22</v>
      </c>
      <c r="I11" s="19" t="s">
        <v>44</v>
      </c>
      <c r="J11" s="20">
        <v>72.14</v>
      </c>
      <c r="K11" s="20">
        <v>80.9</v>
      </c>
      <c r="L11" s="20">
        <f t="shared" si="0"/>
        <v>77.396</v>
      </c>
      <c r="M11" s="22">
        <v>2</v>
      </c>
      <c r="N11" s="12"/>
    </row>
    <row r="12" spans="1:14" s="3" customFormat="1" ht="30" customHeight="1">
      <c r="A12" s="12" t="s">
        <v>16</v>
      </c>
      <c r="B12" s="12" t="s">
        <v>38</v>
      </c>
      <c r="C12" s="13" t="s">
        <v>18</v>
      </c>
      <c r="D12" s="13" t="s">
        <v>39</v>
      </c>
      <c r="E12" s="13"/>
      <c r="F12" s="14">
        <v>1</v>
      </c>
      <c r="G12" s="15" t="s">
        <v>45</v>
      </c>
      <c r="H12" s="16" t="s">
        <v>22</v>
      </c>
      <c r="I12" s="19" t="s">
        <v>46</v>
      </c>
      <c r="J12" s="20">
        <v>70.96</v>
      </c>
      <c r="K12" s="20">
        <v>0</v>
      </c>
      <c r="L12" s="20">
        <f>J12*0.4</f>
        <v>28.384</v>
      </c>
      <c r="M12" s="22">
        <v>3</v>
      </c>
      <c r="N12" s="20" t="s">
        <v>29</v>
      </c>
    </row>
    <row r="13" spans="1:14" s="3" customFormat="1" ht="30" customHeight="1">
      <c r="A13" s="12" t="s">
        <v>16</v>
      </c>
      <c r="B13" s="12" t="s">
        <v>47</v>
      </c>
      <c r="C13" s="13" t="s">
        <v>18</v>
      </c>
      <c r="D13" s="13" t="s">
        <v>39</v>
      </c>
      <c r="E13" s="13" t="s">
        <v>48</v>
      </c>
      <c r="F13" s="14">
        <v>1</v>
      </c>
      <c r="G13" s="15" t="s">
        <v>49</v>
      </c>
      <c r="H13" s="16" t="s">
        <v>22</v>
      </c>
      <c r="I13" s="19" t="s">
        <v>50</v>
      </c>
      <c r="J13" s="20">
        <v>57.1</v>
      </c>
      <c r="K13" s="20">
        <v>75</v>
      </c>
      <c r="L13" s="20">
        <f t="shared" si="0"/>
        <v>67.84</v>
      </c>
      <c r="M13" s="22">
        <v>1</v>
      </c>
      <c r="N13" s="12"/>
    </row>
    <row r="14" spans="1:14" s="3" customFormat="1" ht="30" customHeight="1">
      <c r="A14" s="12" t="s">
        <v>16</v>
      </c>
      <c r="B14" s="12" t="s">
        <v>47</v>
      </c>
      <c r="C14" s="13" t="s">
        <v>18</v>
      </c>
      <c r="D14" s="13" t="s">
        <v>39</v>
      </c>
      <c r="E14" s="13"/>
      <c r="F14" s="14">
        <v>1</v>
      </c>
      <c r="G14" s="15" t="s">
        <v>51</v>
      </c>
      <c r="H14" s="16" t="s">
        <v>22</v>
      </c>
      <c r="I14" s="19" t="s">
        <v>52</v>
      </c>
      <c r="J14" s="20">
        <v>51.19</v>
      </c>
      <c r="K14" s="20">
        <v>71</v>
      </c>
      <c r="L14" s="20">
        <f t="shared" si="0"/>
        <v>63.076</v>
      </c>
      <c r="M14" s="22">
        <v>2</v>
      </c>
      <c r="N14" s="12"/>
    </row>
    <row r="15" spans="1:14" s="3" customFormat="1" ht="30" customHeight="1">
      <c r="A15" s="12" t="s">
        <v>16</v>
      </c>
      <c r="B15" s="12" t="s">
        <v>47</v>
      </c>
      <c r="C15" s="13" t="s">
        <v>18</v>
      </c>
      <c r="D15" s="13" t="s">
        <v>39</v>
      </c>
      <c r="E15" s="13"/>
      <c r="F15" s="14">
        <v>1</v>
      </c>
      <c r="G15" s="15" t="s">
        <v>53</v>
      </c>
      <c r="H15" s="16" t="s">
        <v>22</v>
      </c>
      <c r="I15" s="19" t="s">
        <v>54</v>
      </c>
      <c r="J15" s="20">
        <v>46.19</v>
      </c>
      <c r="K15" s="20">
        <v>0</v>
      </c>
      <c r="L15" s="20">
        <f>J15*0.4</f>
        <v>18.476</v>
      </c>
      <c r="M15" s="22">
        <v>3</v>
      </c>
      <c r="N15" s="20" t="s">
        <v>29</v>
      </c>
    </row>
    <row r="16" spans="1:14" s="3" customFormat="1" ht="30" customHeight="1">
      <c r="A16" s="12" t="s">
        <v>16</v>
      </c>
      <c r="B16" s="12" t="s">
        <v>55</v>
      </c>
      <c r="C16" s="13" t="s">
        <v>18</v>
      </c>
      <c r="D16" s="13" t="s">
        <v>39</v>
      </c>
      <c r="E16" s="13" t="s">
        <v>56</v>
      </c>
      <c r="F16" s="14">
        <v>1</v>
      </c>
      <c r="G16" s="15" t="s">
        <v>57</v>
      </c>
      <c r="H16" s="16" t="s">
        <v>22</v>
      </c>
      <c r="I16" s="19" t="s">
        <v>58</v>
      </c>
      <c r="J16" s="20">
        <v>66.48</v>
      </c>
      <c r="K16" s="20">
        <v>78.8</v>
      </c>
      <c r="L16" s="20">
        <f t="shared" si="0"/>
        <v>73.872</v>
      </c>
      <c r="M16" s="22">
        <v>1</v>
      </c>
      <c r="N16" s="12"/>
    </row>
    <row r="17" spans="1:14" s="3" customFormat="1" ht="30" customHeight="1">
      <c r="A17" s="12" t="s">
        <v>16</v>
      </c>
      <c r="B17" s="12" t="s">
        <v>55</v>
      </c>
      <c r="C17" s="13" t="s">
        <v>18</v>
      </c>
      <c r="D17" s="13" t="s">
        <v>39</v>
      </c>
      <c r="E17" s="13"/>
      <c r="F17" s="14">
        <v>1</v>
      </c>
      <c r="G17" s="15" t="s">
        <v>59</v>
      </c>
      <c r="H17" s="16" t="s">
        <v>22</v>
      </c>
      <c r="I17" s="19" t="s">
        <v>60</v>
      </c>
      <c r="J17" s="20">
        <v>65.05</v>
      </c>
      <c r="K17" s="20">
        <v>77.8</v>
      </c>
      <c r="L17" s="20">
        <f t="shared" si="0"/>
        <v>72.7</v>
      </c>
      <c r="M17" s="22">
        <v>2</v>
      </c>
      <c r="N17" s="12"/>
    </row>
    <row r="18" spans="1:14" s="3" customFormat="1" ht="30" customHeight="1">
      <c r="A18" s="12" t="s">
        <v>16</v>
      </c>
      <c r="B18" s="12" t="s">
        <v>55</v>
      </c>
      <c r="C18" s="13" t="s">
        <v>18</v>
      </c>
      <c r="D18" s="13" t="s">
        <v>39</v>
      </c>
      <c r="E18" s="13"/>
      <c r="F18" s="14">
        <v>1</v>
      </c>
      <c r="G18" s="15" t="s">
        <v>61</v>
      </c>
      <c r="H18" s="16" t="s">
        <v>25</v>
      </c>
      <c r="I18" s="19" t="s">
        <v>62</v>
      </c>
      <c r="J18" s="20">
        <v>62.47</v>
      </c>
      <c r="K18" s="20">
        <v>73.8</v>
      </c>
      <c r="L18" s="20">
        <f t="shared" si="0"/>
        <v>69.268</v>
      </c>
      <c r="M18" s="22">
        <v>3</v>
      </c>
      <c r="N18" s="12"/>
    </row>
    <row r="19" spans="1:14" s="3" customFormat="1" ht="30" customHeight="1">
      <c r="A19" s="12" t="s">
        <v>16</v>
      </c>
      <c r="B19" s="12" t="s">
        <v>63</v>
      </c>
      <c r="C19" s="13" t="s">
        <v>18</v>
      </c>
      <c r="D19" s="13" t="s">
        <v>64</v>
      </c>
      <c r="E19" s="13" t="s">
        <v>65</v>
      </c>
      <c r="F19" s="14">
        <v>1</v>
      </c>
      <c r="G19" s="15" t="s">
        <v>66</v>
      </c>
      <c r="H19" s="16" t="s">
        <v>25</v>
      </c>
      <c r="I19" s="19" t="s">
        <v>67</v>
      </c>
      <c r="J19" s="20">
        <v>66.52</v>
      </c>
      <c r="K19" s="20">
        <v>79.4</v>
      </c>
      <c r="L19" s="20">
        <f t="shared" si="0"/>
        <v>74.248</v>
      </c>
      <c r="M19" s="22">
        <v>1</v>
      </c>
      <c r="N19" s="12"/>
    </row>
    <row r="20" spans="1:14" s="3" customFormat="1" ht="30" customHeight="1">
      <c r="A20" s="12" t="s">
        <v>16</v>
      </c>
      <c r="B20" s="12" t="s">
        <v>63</v>
      </c>
      <c r="C20" s="13" t="s">
        <v>18</v>
      </c>
      <c r="D20" s="13" t="s">
        <v>64</v>
      </c>
      <c r="E20" s="13"/>
      <c r="F20" s="14">
        <v>1</v>
      </c>
      <c r="G20" s="15" t="s">
        <v>68</v>
      </c>
      <c r="H20" s="16" t="s">
        <v>25</v>
      </c>
      <c r="I20" s="19" t="s">
        <v>69</v>
      </c>
      <c r="J20" s="20">
        <v>59.95</v>
      </c>
      <c r="K20" s="20">
        <v>79</v>
      </c>
      <c r="L20" s="20">
        <f t="shared" si="0"/>
        <v>71.38</v>
      </c>
      <c r="M20" s="22">
        <v>2</v>
      </c>
      <c r="N20" s="12"/>
    </row>
    <row r="21" spans="1:14" s="3" customFormat="1" ht="30" customHeight="1">
      <c r="A21" s="12" t="s">
        <v>16</v>
      </c>
      <c r="B21" s="12" t="s">
        <v>63</v>
      </c>
      <c r="C21" s="13" t="s">
        <v>18</v>
      </c>
      <c r="D21" s="13" t="s">
        <v>64</v>
      </c>
      <c r="E21" s="13"/>
      <c r="F21" s="14">
        <v>1</v>
      </c>
      <c r="G21" s="17" t="s">
        <v>70</v>
      </c>
      <c r="H21" s="18" t="s">
        <v>25</v>
      </c>
      <c r="I21" s="23" t="s">
        <v>71</v>
      </c>
      <c r="J21" s="20">
        <v>59.82</v>
      </c>
      <c r="K21" s="20">
        <v>0</v>
      </c>
      <c r="L21" s="20">
        <f>J21*0.4</f>
        <v>23.928</v>
      </c>
      <c r="M21" s="22">
        <v>3</v>
      </c>
      <c r="N21" s="20" t="s">
        <v>29</v>
      </c>
    </row>
    <row r="22" spans="1:14" s="3" customFormat="1" ht="30" customHeight="1">
      <c r="A22" s="12" t="s">
        <v>16</v>
      </c>
      <c r="B22" s="12" t="s">
        <v>63</v>
      </c>
      <c r="C22" s="13" t="s">
        <v>18</v>
      </c>
      <c r="D22" s="13" t="s">
        <v>72</v>
      </c>
      <c r="E22" s="13" t="s">
        <v>73</v>
      </c>
      <c r="F22" s="14">
        <v>1</v>
      </c>
      <c r="G22" s="15" t="s">
        <v>74</v>
      </c>
      <c r="H22" s="16" t="s">
        <v>25</v>
      </c>
      <c r="I22" s="19" t="s">
        <v>75</v>
      </c>
      <c r="J22" s="20">
        <v>72.98</v>
      </c>
      <c r="K22" s="20">
        <v>78</v>
      </c>
      <c r="L22" s="20">
        <f t="shared" si="0"/>
        <v>75.992</v>
      </c>
      <c r="M22" s="22">
        <v>1</v>
      </c>
      <c r="N22" s="12"/>
    </row>
    <row r="23" spans="1:14" s="3" customFormat="1" ht="30" customHeight="1">
      <c r="A23" s="12" t="s">
        <v>16</v>
      </c>
      <c r="B23" s="12" t="s">
        <v>63</v>
      </c>
      <c r="C23" s="13" t="s">
        <v>18</v>
      </c>
      <c r="D23" s="13" t="s">
        <v>72</v>
      </c>
      <c r="E23" s="13"/>
      <c r="F23" s="14">
        <v>1</v>
      </c>
      <c r="G23" s="17" t="s">
        <v>76</v>
      </c>
      <c r="H23" s="18" t="s">
        <v>25</v>
      </c>
      <c r="I23" s="23" t="s">
        <v>77</v>
      </c>
      <c r="J23" s="20">
        <v>68.23</v>
      </c>
      <c r="K23" s="20">
        <v>76.4</v>
      </c>
      <c r="L23" s="20">
        <f t="shared" si="0"/>
        <v>73.132</v>
      </c>
      <c r="M23" s="22">
        <v>2</v>
      </c>
      <c r="N23" s="12"/>
    </row>
    <row r="24" spans="1:14" s="3" customFormat="1" ht="30" customHeight="1">
      <c r="A24" s="12" t="s">
        <v>16</v>
      </c>
      <c r="B24" s="12" t="s">
        <v>63</v>
      </c>
      <c r="C24" s="13" t="s">
        <v>18</v>
      </c>
      <c r="D24" s="13" t="s">
        <v>72</v>
      </c>
      <c r="E24" s="13"/>
      <c r="F24" s="14">
        <v>1</v>
      </c>
      <c r="G24" s="15" t="s">
        <v>78</v>
      </c>
      <c r="H24" s="16" t="s">
        <v>25</v>
      </c>
      <c r="I24" s="19" t="s">
        <v>79</v>
      </c>
      <c r="J24" s="20">
        <v>68.32</v>
      </c>
      <c r="K24" s="20">
        <v>72.4</v>
      </c>
      <c r="L24" s="20">
        <f t="shared" si="0"/>
        <v>70.768</v>
      </c>
      <c r="M24" s="22">
        <v>3</v>
      </c>
      <c r="N24" s="12"/>
    </row>
    <row r="25" spans="1:14" s="3" customFormat="1" ht="30" customHeight="1">
      <c r="A25" s="12" t="s">
        <v>16</v>
      </c>
      <c r="B25" s="12" t="s">
        <v>63</v>
      </c>
      <c r="C25" s="13" t="s">
        <v>18</v>
      </c>
      <c r="D25" s="13" t="s">
        <v>80</v>
      </c>
      <c r="E25" s="13" t="s">
        <v>81</v>
      </c>
      <c r="F25" s="14">
        <v>1</v>
      </c>
      <c r="G25" s="15" t="s">
        <v>82</v>
      </c>
      <c r="H25" s="16" t="s">
        <v>25</v>
      </c>
      <c r="I25" s="19" t="s">
        <v>83</v>
      </c>
      <c r="J25" s="20">
        <v>59.98</v>
      </c>
      <c r="K25" s="20">
        <v>87.4</v>
      </c>
      <c r="L25" s="20">
        <f t="shared" si="0"/>
        <v>76.432</v>
      </c>
      <c r="M25" s="22">
        <v>1</v>
      </c>
      <c r="N25" s="12"/>
    </row>
    <row r="26" spans="1:14" ht="30" customHeight="1">
      <c r="A26" s="12" t="s">
        <v>16</v>
      </c>
      <c r="B26" s="12" t="s">
        <v>63</v>
      </c>
      <c r="C26" s="13" t="s">
        <v>18</v>
      </c>
      <c r="D26" s="13" t="s">
        <v>80</v>
      </c>
      <c r="E26" s="13"/>
      <c r="F26" s="14">
        <v>1</v>
      </c>
      <c r="G26" s="15" t="s">
        <v>84</v>
      </c>
      <c r="H26" s="16" t="s">
        <v>25</v>
      </c>
      <c r="I26" s="19" t="s">
        <v>85</v>
      </c>
      <c r="J26" s="20">
        <v>62.69</v>
      </c>
      <c r="K26" s="20">
        <v>81</v>
      </c>
      <c r="L26" s="20">
        <f t="shared" si="0"/>
        <v>73.676</v>
      </c>
      <c r="M26" s="22">
        <v>2</v>
      </c>
      <c r="N26" s="12"/>
    </row>
    <row r="27" spans="1:14" ht="30" customHeight="1">
      <c r="A27" s="12" t="s">
        <v>16</v>
      </c>
      <c r="B27" s="12" t="s">
        <v>63</v>
      </c>
      <c r="C27" s="13" t="s">
        <v>18</v>
      </c>
      <c r="D27" s="13" t="s">
        <v>80</v>
      </c>
      <c r="E27" s="13"/>
      <c r="F27" s="14">
        <v>1</v>
      </c>
      <c r="G27" s="15" t="s">
        <v>86</v>
      </c>
      <c r="H27" s="16" t="s">
        <v>25</v>
      </c>
      <c r="I27" s="19" t="s">
        <v>87</v>
      </c>
      <c r="J27" s="20">
        <v>61.84</v>
      </c>
      <c r="K27" s="20">
        <v>80</v>
      </c>
      <c r="L27" s="20">
        <f t="shared" si="0"/>
        <v>72.736</v>
      </c>
      <c r="M27" s="22">
        <v>3</v>
      </c>
      <c r="N27" s="12"/>
    </row>
  </sheetData>
  <sheetProtection/>
  <autoFilter ref="A3:N27"/>
  <mergeCells count="9">
    <mergeCell ref="A2:N2"/>
    <mergeCell ref="E4:E6"/>
    <mergeCell ref="E7:E9"/>
    <mergeCell ref="E10:E12"/>
    <mergeCell ref="E13:E15"/>
    <mergeCell ref="E16:E18"/>
    <mergeCell ref="E19:E21"/>
    <mergeCell ref="E22:E24"/>
    <mergeCell ref="E25:E27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Administrator</cp:lastModifiedBy>
  <dcterms:created xsi:type="dcterms:W3CDTF">2016-12-03T00:54:00Z</dcterms:created>
  <dcterms:modified xsi:type="dcterms:W3CDTF">2010-12-31T19:07:04Z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D2D0EA68245B465290D161A1CF69D694_13</vt:lpwstr>
  </property>
</Properties>
</file>