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名单" sheetId="1" r:id="rId1"/>
  </sheets>
  <definedNames>
    <definedName name="_xlnm._FilterDatabase" localSheetId="0" hidden="1">'资格复审名单'!$B$3:$L$105</definedName>
  </definedNames>
  <calcPr fullCalcOnLoad="1"/>
</workbook>
</file>

<file path=xl/sharedStrings.xml><?xml version="1.0" encoding="utf-8"?>
<sst xmlns="http://schemas.openxmlformats.org/spreadsheetml/2006/main" count="831" uniqueCount="513">
  <si>
    <t xml:space="preserve">     附件1：</t>
  </si>
  <si>
    <r>
      <t>猇</t>
    </r>
    <r>
      <rPr>
        <sz val="21"/>
        <color indexed="8"/>
        <rFont val="方正小标宋简体"/>
        <family val="4"/>
      </rPr>
      <t>亭区事业单位2023年统一公开招聘工作人员资格复审名单</t>
    </r>
  </si>
  <si>
    <t>序号</t>
  </si>
  <si>
    <t>准考证</t>
  </si>
  <si>
    <t>姓名</t>
  </si>
  <si>
    <t>招考单位名称</t>
  </si>
  <si>
    <t>报考岗位</t>
  </si>
  <si>
    <t>科目</t>
  </si>
  <si>
    <t>职业</t>
  </si>
  <si>
    <t>综合</t>
  </si>
  <si>
    <t>两项总成绩</t>
  </si>
  <si>
    <t>折合成百分制成绩</t>
  </si>
  <si>
    <t>政策加分</t>
  </si>
  <si>
    <t>笔试成绩</t>
  </si>
  <si>
    <t>岗位排名</t>
  </si>
  <si>
    <t>1142050306824</t>
  </si>
  <si>
    <t>李承逸</t>
  </si>
  <si>
    <t>宜昌市猇亭区街道办事处所属事业单位</t>
  </si>
  <si>
    <t>综合管理岗</t>
  </si>
  <si>
    <t>A类综合管理类</t>
  </si>
  <si>
    <t>116.96</t>
  </si>
  <si>
    <t>101.00</t>
  </si>
  <si>
    <t>217.96</t>
  </si>
  <si>
    <t>1142050305405</t>
  </si>
  <si>
    <t>彭志刚</t>
  </si>
  <si>
    <t>121.92</t>
  </si>
  <si>
    <t>222.92</t>
  </si>
  <si>
    <t>1142050305122</t>
  </si>
  <si>
    <t>闫镇</t>
  </si>
  <si>
    <t>104.14</t>
  </si>
  <si>
    <t>103.75</t>
  </si>
  <si>
    <t>207.89</t>
  </si>
  <si>
    <t>1142050304024</t>
  </si>
  <si>
    <t>高楚琪</t>
  </si>
  <si>
    <t>129.54</t>
  </si>
  <si>
    <t>93.00</t>
  </si>
  <si>
    <t>222.54</t>
  </si>
  <si>
    <t>1142050301421</t>
  </si>
  <si>
    <t>龚建立</t>
  </si>
  <si>
    <t>121.10</t>
  </si>
  <si>
    <t>99.00</t>
  </si>
  <si>
    <t>220.10</t>
  </si>
  <si>
    <t>1142050302509</t>
  </si>
  <si>
    <t>倪绍鑫</t>
  </si>
  <si>
    <t>117.35</t>
  </si>
  <si>
    <t>97.75</t>
  </si>
  <si>
    <t>215.10</t>
  </si>
  <si>
    <t>1142050305406</t>
  </si>
  <si>
    <t>王雲慧</t>
  </si>
  <si>
    <t>111.38</t>
  </si>
  <si>
    <t>101.50</t>
  </si>
  <si>
    <t>212.88</t>
  </si>
  <si>
    <t>1142050301209</t>
  </si>
  <si>
    <t>许奇</t>
  </si>
  <si>
    <t>114.45</t>
  </si>
  <si>
    <t>95.75</t>
  </si>
  <si>
    <t>210.20</t>
  </si>
  <si>
    <t>1142050306808</t>
  </si>
  <si>
    <t>盛晶晶</t>
  </si>
  <si>
    <t>102.46</t>
  </si>
  <si>
    <t>107.25</t>
  </si>
  <si>
    <t>209.71</t>
  </si>
  <si>
    <t>1142050303226</t>
  </si>
  <si>
    <t>董旻姝</t>
  </si>
  <si>
    <t>108.70</t>
  </si>
  <si>
    <t>100.75</t>
  </si>
  <si>
    <t>209.45</t>
  </si>
  <si>
    <t>1142050303913</t>
  </si>
  <si>
    <t>夏郑坤</t>
  </si>
  <si>
    <t>92.00</t>
  </si>
  <si>
    <t>209.35</t>
  </si>
  <si>
    <t>1142050300210</t>
  </si>
  <si>
    <t>李爽</t>
  </si>
  <si>
    <t>119.26</t>
  </si>
  <si>
    <t>90.00</t>
  </si>
  <si>
    <t>209.26</t>
  </si>
  <si>
    <t>1142050300116</t>
  </si>
  <si>
    <t>张帅</t>
  </si>
  <si>
    <t>111.99</t>
  </si>
  <si>
    <t>96.75</t>
  </si>
  <si>
    <t>208.74</t>
  </si>
  <si>
    <t>1142050306908</t>
  </si>
  <si>
    <t>徐梦格</t>
  </si>
  <si>
    <t>104.74</t>
  </si>
  <si>
    <t>103.00</t>
  </si>
  <si>
    <t>207.74</t>
  </si>
  <si>
    <t>1142050305807</t>
  </si>
  <si>
    <t>周志韬</t>
  </si>
  <si>
    <t>108.83</t>
  </si>
  <si>
    <t>97.50</t>
  </si>
  <si>
    <t>206.33</t>
  </si>
  <si>
    <t>1142050306803</t>
  </si>
  <si>
    <t>严艺</t>
  </si>
  <si>
    <t>101.19</t>
  </si>
  <si>
    <t>104.00</t>
  </si>
  <si>
    <t>205.19</t>
  </si>
  <si>
    <t>1142050301428</t>
  </si>
  <si>
    <t>张竟</t>
  </si>
  <si>
    <t>108.11</t>
  </si>
  <si>
    <t>96.50</t>
  </si>
  <si>
    <t>204.61</t>
  </si>
  <si>
    <t>1142050304824</t>
  </si>
  <si>
    <t>龙慧敏</t>
  </si>
  <si>
    <t>105.75</t>
  </si>
  <si>
    <t>98.75</t>
  </si>
  <si>
    <t>204.50</t>
  </si>
  <si>
    <t>1142050300109</t>
  </si>
  <si>
    <t>郑伟</t>
  </si>
  <si>
    <t>107.88</t>
  </si>
  <si>
    <t>204.38</t>
  </si>
  <si>
    <t>1142050306314</t>
  </si>
  <si>
    <t>林聪</t>
  </si>
  <si>
    <t>105.00</t>
  </si>
  <si>
    <t>204.00</t>
  </si>
  <si>
    <t>1142050306801</t>
  </si>
  <si>
    <t>蒋红梅</t>
  </si>
  <si>
    <t>97.54</t>
  </si>
  <si>
    <t>106.25</t>
  </si>
  <si>
    <t>203.79</t>
  </si>
  <si>
    <t>1142050300930</t>
  </si>
  <si>
    <t>陈英</t>
  </si>
  <si>
    <t>93.78</t>
  </si>
  <si>
    <t>110.00</t>
  </si>
  <si>
    <t>203.78</t>
  </si>
  <si>
    <t>1142050303828</t>
  </si>
  <si>
    <t>杨珊珊</t>
  </si>
  <si>
    <t>102.37</t>
  </si>
  <si>
    <t>100.50</t>
  </si>
  <si>
    <t>202.87</t>
  </si>
  <si>
    <t>1142050303621</t>
  </si>
  <si>
    <t>梁昊</t>
  </si>
  <si>
    <t>91.29</t>
  </si>
  <si>
    <t>111.50</t>
  </si>
  <si>
    <t>202.79</t>
  </si>
  <si>
    <t>1142050302023</t>
  </si>
  <si>
    <t>周悦</t>
  </si>
  <si>
    <t>108.72</t>
  </si>
  <si>
    <t>94.00</t>
  </si>
  <si>
    <t>202.72</t>
  </si>
  <si>
    <t>1142050304303</t>
  </si>
  <si>
    <t>黄恩格</t>
  </si>
  <si>
    <t>106.38</t>
  </si>
  <si>
    <t>96.25</t>
  </si>
  <si>
    <t>202.63</t>
  </si>
  <si>
    <t>1142050302310</t>
  </si>
  <si>
    <t>王久华</t>
  </si>
  <si>
    <t>99.08</t>
  </si>
  <si>
    <t>103.50</t>
  </si>
  <si>
    <t>202.58</t>
  </si>
  <si>
    <t>1142050300402</t>
  </si>
  <si>
    <t>方钰霏</t>
  </si>
  <si>
    <t>111.10</t>
  </si>
  <si>
    <t>90.25</t>
  </si>
  <si>
    <t>201.35</t>
  </si>
  <si>
    <t>1142050300319</t>
  </si>
  <si>
    <t>祖依兰</t>
  </si>
  <si>
    <t>113.27</t>
  </si>
  <si>
    <t>87.75</t>
  </si>
  <si>
    <t>201.02</t>
  </si>
  <si>
    <t>1142050302528</t>
  </si>
  <si>
    <t>赵瑞鹏</t>
  </si>
  <si>
    <t>107.71</t>
  </si>
  <si>
    <t>92.25</t>
  </si>
  <si>
    <t>199.96</t>
  </si>
  <si>
    <t>1142050301530</t>
  </si>
  <si>
    <t>朱文凯</t>
  </si>
  <si>
    <t>宜昌市猇亭区区直部门所属事业单位</t>
  </si>
  <si>
    <t>114.01</t>
  </si>
  <si>
    <t>93.75</t>
  </si>
  <si>
    <t>207.76</t>
  </si>
  <si>
    <t>1142050306104</t>
  </si>
  <si>
    <t>刘秭涵</t>
  </si>
  <si>
    <t>124.38</t>
  </si>
  <si>
    <t>94.25</t>
  </si>
  <si>
    <t>218.63</t>
  </si>
  <si>
    <t>1142050306214</t>
  </si>
  <si>
    <t>林雨菡</t>
  </si>
  <si>
    <t>113.34</t>
  </si>
  <si>
    <t>216.84</t>
  </si>
  <si>
    <t>1142050302708</t>
  </si>
  <si>
    <t>丁玲</t>
  </si>
  <si>
    <t>114.73</t>
  </si>
  <si>
    <t>100.00</t>
  </si>
  <si>
    <t>214.73</t>
  </si>
  <si>
    <t>1142050305411</t>
  </si>
  <si>
    <t>魏巍</t>
  </si>
  <si>
    <t>118.67</t>
  </si>
  <si>
    <t>93.50</t>
  </si>
  <si>
    <t>212.17</t>
  </si>
  <si>
    <t>1142050304709</t>
  </si>
  <si>
    <t>李聪</t>
  </si>
  <si>
    <t>111.96</t>
  </si>
  <si>
    <t>210.96</t>
  </si>
  <si>
    <t>1142050302424</t>
  </si>
  <si>
    <t>林啸</t>
  </si>
  <si>
    <t>124.67</t>
  </si>
  <si>
    <t>86.00</t>
  </si>
  <si>
    <t>210.67</t>
  </si>
  <si>
    <t>1142050301625</t>
  </si>
  <si>
    <t>黄梦诗</t>
  </si>
  <si>
    <t>105.14</t>
  </si>
  <si>
    <t>104.75</t>
  </si>
  <si>
    <t>209.89</t>
  </si>
  <si>
    <t>1142050304005</t>
  </si>
  <si>
    <t>谢辉栋</t>
  </si>
  <si>
    <t>104.59</t>
  </si>
  <si>
    <t>104.50</t>
  </si>
  <si>
    <t>209.09</t>
  </si>
  <si>
    <t>1142050304519</t>
  </si>
  <si>
    <t>向琬</t>
  </si>
  <si>
    <t>财务岗</t>
  </si>
  <si>
    <t>109.70</t>
  </si>
  <si>
    <t>81.50</t>
  </si>
  <si>
    <t>191.20</t>
  </si>
  <si>
    <t>1142050302607</t>
  </si>
  <si>
    <t>韩金桧</t>
  </si>
  <si>
    <t>71.14</t>
  </si>
  <si>
    <t>98.25</t>
  </si>
  <si>
    <t>169.39</t>
  </si>
  <si>
    <t>1142050304508</t>
  </si>
  <si>
    <t>熊华宇</t>
  </si>
  <si>
    <t>91.06</t>
  </si>
  <si>
    <t>68.25</t>
  </si>
  <si>
    <t>159.31</t>
  </si>
  <si>
    <t>4242050603223</t>
  </si>
  <si>
    <t>邓玲</t>
  </si>
  <si>
    <t>宜昌市猇亭区教育局属公办中学</t>
  </si>
  <si>
    <t>中学地理教师</t>
  </si>
  <si>
    <t>D类中学教师岗位</t>
  </si>
  <si>
    <t>123.45</t>
  </si>
  <si>
    <t>227.20</t>
  </si>
  <si>
    <t>4242050603707</t>
  </si>
  <si>
    <t>杜金凤</t>
  </si>
  <si>
    <t>112.01</t>
  </si>
  <si>
    <t>219.26</t>
  </si>
  <si>
    <t>4242050602920</t>
  </si>
  <si>
    <t>王德爱</t>
  </si>
  <si>
    <t>126.43</t>
  </si>
  <si>
    <t>89.00</t>
  </si>
  <si>
    <t>215.43</t>
  </si>
  <si>
    <t>4242050603704</t>
  </si>
  <si>
    <t>杨婧雨</t>
  </si>
  <si>
    <t>115.90</t>
  </si>
  <si>
    <t>91.75</t>
  </si>
  <si>
    <t>207.65</t>
  </si>
  <si>
    <t>4242050603130</t>
  </si>
  <si>
    <t>谭彩平</t>
  </si>
  <si>
    <t>111.41</t>
  </si>
  <si>
    <t>205.16</t>
  </si>
  <si>
    <t>4242050603105</t>
  </si>
  <si>
    <t>秦菲阳</t>
  </si>
  <si>
    <t>111.32</t>
  </si>
  <si>
    <t>203.07</t>
  </si>
  <si>
    <t>4242050602329</t>
  </si>
  <si>
    <t>周远航</t>
  </si>
  <si>
    <t>中学数学教师</t>
  </si>
  <si>
    <t>115.73</t>
  </si>
  <si>
    <t>112.75</t>
  </si>
  <si>
    <t>228.48</t>
  </si>
  <si>
    <t>4242050602323</t>
  </si>
  <si>
    <t>李欣阳</t>
  </si>
  <si>
    <t>112.50</t>
  </si>
  <si>
    <t>225.25</t>
  </si>
  <si>
    <t>4242050601312</t>
  </si>
  <si>
    <t>张泊涛</t>
  </si>
  <si>
    <t>112.63</t>
  </si>
  <si>
    <t>108.25</t>
  </si>
  <si>
    <t>220.88</t>
  </si>
  <si>
    <t>4242050603126</t>
  </si>
  <si>
    <t>舒贝贝</t>
  </si>
  <si>
    <t>117.88</t>
  </si>
  <si>
    <t>101.25</t>
  </si>
  <si>
    <t>219.13</t>
  </si>
  <si>
    <t>4242050601304</t>
  </si>
  <si>
    <t>廖锐</t>
  </si>
  <si>
    <t>127.35</t>
  </si>
  <si>
    <t>88.75</t>
  </si>
  <si>
    <t>216.10</t>
  </si>
  <si>
    <t>4242050601330</t>
  </si>
  <si>
    <t>王茜</t>
  </si>
  <si>
    <t>119.20</t>
  </si>
  <si>
    <t>95.25</t>
  </si>
  <si>
    <t>214.45</t>
  </si>
  <si>
    <t>4242050603327</t>
  </si>
  <si>
    <t>刘晓庆</t>
  </si>
  <si>
    <t>107.68</t>
  </si>
  <si>
    <t>106.00</t>
  </si>
  <si>
    <t>213.68</t>
  </si>
  <si>
    <t>4242050602021</t>
  </si>
  <si>
    <t>胡汉栋</t>
  </si>
  <si>
    <t>122.42</t>
  </si>
  <si>
    <t>211.17</t>
  </si>
  <si>
    <t>4242050601208</t>
  </si>
  <si>
    <t>王正非</t>
  </si>
  <si>
    <t>121.63</t>
  </si>
  <si>
    <t>89.25</t>
  </si>
  <si>
    <t>210.88</t>
  </si>
  <si>
    <t>4242050602619</t>
  </si>
  <si>
    <t>殷茵</t>
  </si>
  <si>
    <t>中学物理教师</t>
  </si>
  <si>
    <t>114.79</t>
  </si>
  <si>
    <t>103.25</t>
  </si>
  <si>
    <t>218.04</t>
  </si>
  <si>
    <t>4242050603614</t>
  </si>
  <si>
    <t>崔媛婷</t>
  </si>
  <si>
    <t>105.36</t>
  </si>
  <si>
    <t>208.61</t>
  </si>
  <si>
    <t>4242050601718</t>
  </si>
  <si>
    <t>覃文奇</t>
  </si>
  <si>
    <t>112.99</t>
  </si>
  <si>
    <t>207.24</t>
  </si>
  <si>
    <t>4242050602422</t>
  </si>
  <si>
    <t>冉杰</t>
  </si>
  <si>
    <t>中学体育教师</t>
  </si>
  <si>
    <t>117.22</t>
  </si>
  <si>
    <t>106.50</t>
  </si>
  <si>
    <t>223.72</t>
  </si>
  <si>
    <t>4242050603623</t>
  </si>
  <si>
    <t>张平素</t>
  </si>
  <si>
    <t>115.75</t>
  </si>
  <si>
    <t>93.25</t>
  </si>
  <si>
    <t>209.00</t>
  </si>
  <si>
    <t>4242050602625</t>
  </si>
  <si>
    <t>舒浩文</t>
  </si>
  <si>
    <t>89.88</t>
  </si>
  <si>
    <t>118.50</t>
  </si>
  <si>
    <t>208.38</t>
  </si>
  <si>
    <t>4242050601702</t>
  </si>
  <si>
    <t>周阳春</t>
  </si>
  <si>
    <t>中学语文教师</t>
  </si>
  <si>
    <t>121.13</t>
  </si>
  <si>
    <t>116.00</t>
  </si>
  <si>
    <t>237.13</t>
  </si>
  <si>
    <t>4242050602410</t>
  </si>
  <si>
    <t>陈静</t>
  </si>
  <si>
    <t>116.06</t>
  </si>
  <si>
    <t>111.25</t>
  </si>
  <si>
    <t>227.31</t>
  </si>
  <si>
    <t>4242050602014</t>
  </si>
  <si>
    <t>张路遥</t>
  </si>
  <si>
    <t>111.72</t>
  </si>
  <si>
    <t>113.50</t>
  </si>
  <si>
    <t>225.22</t>
  </si>
  <si>
    <t>4242050601901</t>
  </si>
  <si>
    <t>陈红雨</t>
  </si>
  <si>
    <t>110.05</t>
  </si>
  <si>
    <t>110.50</t>
  </si>
  <si>
    <t>220.55</t>
  </si>
  <si>
    <t>4242050602820</t>
  </si>
  <si>
    <t>胡晓宇</t>
  </si>
  <si>
    <t>120.91</t>
  </si>
  <si>
    <t>99.50</t>
  </si>
  <si>
    <t>220.41</t>
  </si>
  <si>
    <t>4242050603226</t>
  </si>
  <si>
    <t>洪蓉</t>
  </si>
  <si>
    <t>118.00</t>
  </si>
  <si>
    <t>220.37</t>
  </si>
  <si>
    <t>4242050601827</t>
  </si>
  <si>
    <t>吴佩芝</t>
  </si>
  <si>
    <t>中学生物教师</t>
  </si>
  <si>
    <t>104.32</t>
  </si>
  <si>
    <t>119.50</t>
  </si>
  <si>
    <t>223.82</t>
  </si>
  <si>
    <t>4242050602107</t>
  </si>
  <si>
    <t>王桃秘</t>
  </si>
  <si>
    <t>114.54</t>
  </si>
  <si>
    <t>213.54</t>
  </si>
  <si>
    <t>4242050601626</t>
  </si>
  <si>
    <t>张菱云</t>
  </si>
  <si>
    <t>106.84</t>
  </si>
  <si>
    <t>210.34</t>
  </si>
  <si>
    <t>4142050600509</t>
  </si>
  <si>
    <t>毛子月</t>
  </si>
  <si>
    <t>宜昌市猇亭区教育局属公办小学</t>
  </si>
  <si>
    <t>小学语文教师</t>
  </si>
  <si>
    <t>D类小学教师岗位</t>
  </si>
  <si>
    <t>122.93</t>
  </si>
  <si>
    <t>226.68</t>
  </si>
  <si>
    <t>4142050600415</t>
  </si>
  <si>
    <t>王睿怡</t>
  </si>
  <si>
    <t>123.48</t>
  </si>
  <si>
    <t>98.00</t>
  </si>
  <si>
    <t>221.48</t>
  </si>
  <si>
    <t>4142050601010</t>
  </si>
  <si>
    <t>谭颖</t>
  </si>
  <si>
    <t>120.71</t>
  </si>
  <si>
    <t>220.71</t>
  </si>
  <si>
    <t>4142050600603</t>
  </si>
  <si>
    <t>王蓉</t>
  </si>
  <si>
    <t>120.63</t>
  </si>
  <si>
    <t>99.75</t>
  </si>
  <si>
    <t>220.38</t>
  </si>
  <si>
    <t>4142050601013</t>
  </si>
  <si>
    <t>崔馨予</t>
  </si>
  <si>
    <t>119.39</t>
  </si>
  <si>
    <t>220.14</t>
  </si>
  <si>
    <t>4142050600620</t>
  </si>
  <si>
    <t>方鸣宇</t>
  </si>
  <si>
    <t>117.64</t>
  </si>
  <si>
    <t>101.75</t>
  </si>
  <si>
    <t>219.39</t>
  </si>
  <si>
    <t>4142050600929</t>
  </si>
  <si>
    <t>何梦玲</t>
  </si>
  <si>
    <t>110.77</t>
  </si>
  <si>
    <t>107.50</t>
  </si>
  <si>
    <t>218.27</t>
  </si>
  <si>
    <t>4142050600925</t>
  </si>
  <si>
    <t>任星宜</t>
  </si>
  <si>
    <t>117.20</t>
  </si>
  <si>
    <t>218.20</t>
  </si>
  <si>
    <t>4142050600414</t>
  </si>
  <si>
    <t>谷成慧</t>
  </si>
  <si>
    <t>120.82</t>
  </si>
  <si>
    <t>97.25</t>
  </si>
  <si>
    <t>218.07</t>
  </si>
  <si>
    <t>4142050600629</t>
  </si>
  <si>
    <t>王冬琳</t>
  </si>
  <si>
    <t>115.66</t>
  </si>
  <si>
    <t>102.00</t>
  </si>
  <si>
    <t>217.66</t>
  </si>
  <si>
    <t>4142050600813</t>
  </si>
  <si>
    <t>朱永香</t>
  </si>
  <si>
    <t>112.32</t>
  </si>
  <si>
    <t>105.25</t>
  </si>
  <si>
    <t>217.57</t>
  </si>
  <si>
    <t>4142050600805</t>
  </si>
  <si>
    <t>柳晓杨</t>
  </si>
  <si>
    <t>114.31</t>
  </si>
  <si>
    <t>102.50</t>
  </si>
  <si>
    <t>216.81</t>
  </si>
  <si>
    <t>4142050600423</t>
  </si>
  <si>
    <t>张庆玲</t>
  </si>
  <si>
    <t>115.42</t>
  </si>
  <si>
    <t>216.42</t>
  </si>
  <si>
    <t>4142050600310</t>
  </si>
  <si>
    <t>甘子禹</t>
  </si>
  <si>
    <t>116.65</t>
  </si>
  <si>
    <t>99.25</t>
  </si>
  <si>
    <t>215.90</t>
  </si>
  <si>
    <t>4142050600828</t>
  </si>
  <si>
    <t>胡明慧</t>
  </si>
  <si>
    <t>111.55</t>
  </si>
  <si>
    <t>104.25</t>
  </si>
  <si>
    <t>215.80</t>
  </si>
  <si>
    <t>4142050600424</t>
  </si>
  <si>
    <t>柳秋月</t>
  </si>
  <si>
    <t>116.72</t>
  </si>
  <si>
    <t>98.50</t>
  </si>
  <si>
    <t>215.22</t>
  </si>
  <si>
    <t>4142050600924</t>
  </si>
  <si>
    <t>李月颖</t>
  </si>
  <si>
    <t>114.46</t>
  </si>
  <si>
    <t>215.21</t>
  </si>
  <si>
    <t>4142050600227</t>
  </si>
  <si>
    <t>江园园</t>
  </si>
  <si>
    <t>115.33</t>
  </si>
  <si>
    <t>215.08</t>
  </si>
  <si>
    <t>4142050600102</t>
  </si>
  <si>
    <t>朱颖莹</t>
  </si>
  <si>
    <t>小学数学教师</t>
  </si>
  <si>
    <t>115.49</t>
  </si>
  <si>
    <t>219.49</t>
  </si>
  <si>
    <t>4142050600526</t>
  </si>
  <si>
    <t>王润雪</t>
  </si>
  <si>
    <t>116.02</t>
  </si>
  <si>
    <t>87.00</t>
  </si>
  <si>
    <t>203.02</t>
  </si>
  <si>
    <t>4142050600402</t>
  </si>
  <si>
    <t>陶静芝</t>
  </si>
  <si>
    <t>106.47</t>
  </si>
  <si>
    <t>201.72</t>
  </si>
  <si>
    <t>4142050600206</t>
  </si>
  <si>
    <t>何晓灿</t>
  </si>
  <si>
    <t>小学体育教师</t>
  </si>
  <si>
    <t>119.40</t>
  </si>
  <si>
    <t>211.40</t>
  </si>
  <si>
    <t>4142050600427</t>
  </si>
  <si>
    <t>高雷</t>
  </si>
  <si>
    <t>112.60</t>
  </si>
  <si>
    <t>96.00</t>
  </si>
  <si>
    <t>208.60</t>
  </si>
  <si>
    <t>4142050600512</t>
  </si>
  <si>
    <t>吴金艳</t>
  </si>
  <si>
    <t>206.00</t>
  </si>
  <si>
    <t>4142050600110</t>
  </si>
  <si>
    <t>覃伊涵</t>
  </si>
  <si>
    <t>小学心理健康教师</t>
  </si>
  <si>
    <t>109.85</t>
  </si>
  <si>
    <t>208.35</t>
  </si>
  <si>
    <t>4142050600918</t>
  </si>
  <si>
    <t>牛美格</t>
  </si>
  <si>
    <t>106.20</t>
  </si>
  <si>
    <t>206.20</t>
  </si>
  <si>
    <t>4142050600327</t>
  </si>
  <si>
    <t>王维嘉</t>
  </si>
  <si>
    <t>112.36</t>
  </si>
  <si>
    <t>5342050703702</t>
  </si>
  <si>
    <t>卢紫薇</t>
  </si>
  <si>
    <t>宜昌市第五人民医院</t>
  </si>
  <si>
    <t>药剂师</t>
  </si>
  <si>
    <t>E类药剂岗位</t>
  </si>
  <si>
    <t>70.75</t>
  </si>
  <si>
    <t>195.42</t>
  </si>
  <si>
    <t>5342050703811</t>
  </si>
  <si>
    <t>杨欣然</t>
  </si>
  <si>
    <t>125.39</t>
  </si>
  <si>
    <t>65.45</t>
  </si>
  <si>
    <t>190.84</t>
  </si>
  <si>
    <t>5342050703830</t>
  </si>
  <si>
    <t>杨倩</t>
  </si>
  <si>
    <t>115.67</t>
  </si>
  <si>
    <t>69.95</t>
  </si>
  <si>
    <t>185.62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</si>
</sst>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21"/>
      <color indexed="8"/>
      <name val="宋体"/>
      <family val="0"/>
    </font>
    <font>
      <sz val="21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4"/>
      <color theme="1"/>
      <name val="宋体"/>
      <family val="0"/>
    </font>
    <font>
      <sz val="21"/>
      <color theme="1"/>
      <name val="宋体"/>
      <family val="0"/>
    </font>
    <font>
      <sz val="21"/>
      <color theme="1"/>
      <name val="方正小标宋简体"/>
      <family val="4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36" fillId="0" borderId="0">
      <alignment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68" applyNumberFormat="1" applyFont="1" applyFill="1" applyBorder="1" applyAlignment="1" applyProtection="1">
      <alignment horizontal="center" vertical="center" wrapText="1"/>
      <protection/>
    </xf>
    <xf numFmtId="0" fontId="46" fillId="0" borderId="10" xfId="66" applyNumberFormat="1" applyFont="1" applyFill="1" applyBorder="1" applyAlignment="1" applyProtection="1">
      <alignment horizontal="center" vertical="center" wrapText="1"/>
      <protection/>
    </xf>
    <xf numFmtId="0" fontId="46" fillId="0" borderId="10" xfId="27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3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50" fillId="0" borderId="10" xfId="68" applyNumberFormat="1" applyFont="1" applyFill="1" applyBorder="1" applyAlignment="1" applyProtection="1">
      <alignment horizontal="center" vertical="center"/>
      <protection/>
    </xf>
    <xf numFmtId="0" fontId="50" fillId="0" borderId="10" xfId="66" applyNumberFormat="1" applyFont="1" applyFill="1" applyBorder="1" applyAlignment="1" applyProtection="1">
      <alignment horizontal="center" vertical="center"/>
      <protection/>
    </xf>
    <xf numFmtId="0" fontId="50" fillId="0" borderId="10" xfId="27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/>
    </xf>
    <xf numFmtId="0" fontId="0" fillId="0" borderId="10" xfId="48" applyFont="1" applyFill="1" applyBorder="1" applyAlignment="1">
      <alignment horizontal="center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52" fillId="0" borderId="10" xfId="66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1">
      <selection activeCell="P24" sqref="P24"/>
    </sheetView>
  </sheetViews>
  <sheetFormatPr defaultColWidth="9.00390625" defaultRowHeight="15"/>
  <cols>
    <col min="1" max="1" width="6.00390625" style="3" customWidth="1"/>
    <col min="2" max="2" width="16.28125" style="4" customWidth="1"/>
    <col min="3" max="3" width="8.421875" style="3" customWidth="1"/>
    <col min="4" max="4" width="35.28125" style="3" customWidth="1"/>
    <col min="5" max="5" width="13.8515625" style="3" customWidth="1"/>
    <col min="6" max="6" width="15.57421875" style="3" customWidth="1"/>
    <col min="7" max="7" width="10.57421875" style="3" customWidth="1"/>
    <col min="8" max="8" width="9.421875" style="3" customWidth="1"/>
    <col min="9" max="9" width="10.57421875" style="3" customWidth="1"/>
    <col min="10" max="10" width="12.7109375" style="5" customWidth="1"/>
    <col min="11" max="11" width="10.57421875" style="3" customWidth="1"/>
    <col min="12" max="12" width="10.57421875" style="5" customWidth="1"/>
    <col min="13" max="13" width="9.00390625" style="3" customWidth="1"/>
    <col min="14" max="254" width="9.00390625" style="4" customWidth="1"/>
  </cols>
  <sheetData>
    <row r="1" ht="18.75">
      <c r="A1" s="6" t="s">
        <v>0</v>
      </c>
    </row>
    <row r="2" spans="1:13" ht="31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1.5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21" t="s">
        <v>11</v>
      </c>
      <c r="K3" s="9" t="s">
        <v>12</v>
      </c>
      <c r="L3" s="21" t="s">
        <v>13</v>
      </c>
      <c r="M3" s="9" t="s">
        <v>14</v>
      </c>
    </row>
    <row r="4" spans="1:13" s="2" customFormat="1" ht="13.5">
      <c r="A4" s="15">
        <v>1</v>
      </c>
      <c r="B4" s="16" t="s">
        <v>15</v>
      </c>
      <c r="C4" s="17" t="s">
        <v>16</v>
      </c>
      <c r="D4" s="18" t="s">
        <v>17</v>
      </c>
      <c r="E4" s="18" t="s">
        <v>18</v>
      </c>
      <c r="F4" s="19" t="s">
        <v>19</v>
      </c>
      <c r="G4" s="20" t="s">
        <v>20</v>
      </c>
      <c r="H4" s="20" t="s">
        <v>21</v>
      </c>
      <c r="I4" s="20" t="s">
        <v>22</v>
      </c>
      <c r="J4" s="22">
        <f aca="true" t="shared" si="0" ref="J4:J67">I4/3</f>
        <v>72.65333333333334</v>
      </c>
      <c r="K4" s="15">
        <v>5</v>
      </c>
      <c r="L4" s="22">
        <f aca="true" t="shared" si="1" ref="L4:L67">J4+K4</f>
        <v>77.65333333333334</v>
      </c>
      <c r="M4" s="15">
        <v>1</v>
      </c>
    </row>
    <row r="5" spans="1:13" s="2" customFormat="1" ht="13.5">
      <c r="A5" s="15">
        <v>2</v>
      </c>
      <c r="B5" s="16" t="s">
        <v>23</v>
      </c>
      <c r="C5" s="17" t="s">
        <v>24</v>
      </c>
      <c r="D5" s="18" t="s">
        <v>17</v>
      </c>
      <c r="E5" s="18" t="s">
        <v>18</v>
      </c>
      <c r="F5" s="19" t="s">
        <v>19</v>
      </c>
      <c r="G5" s="20" t="s">
        <v>25</v>
      </c>
      <c r="H5" s="20" t="s">
        <v>21</v>
      </c>
      <c r="I5" s="20" t="s">
        <v>26</v>
      </c>
      <c r="J5" s="22">
        <f t="shared" si="0"/>
        <v>74.30666666666666</v>
      </c>
      <c r="K5" s="15"/>
      <c r="L5" s="22">
        <f t="shared" si="1"/>
        <v>74.30666666666666</v>
      </c>
      <c r="M5" s="15">
        <v>2</v>
      </c>
    </row>
    <row r="6" spans="1:13" s="2" customFormat="1" ht="13.5">
      <c r="A6" s="15">
        <v>3</v>
      </c>
      <c r="B6" s="16" t="s">
        <v>27</v>
      </c>
      <c r="C6" s="17" t="s">
        <v>28</v>
      </c>
      <c r="D6" s="18" t="s">
        <v>17</v>
      </c>
      <c r="E6" s="18" t="s">
        <v>18</v>
      </c>
      <c r="F6" s="19" t="s">
        <v>19</v>
      </c>
      <c r="G6" s="20" t="s">
        <v>29</v>
      </c>
      <c r="H6" s="20" t="s">
        <v>30</v>
      </c>
      <c r="I6" s="20" t="s">
        <v>31</v>
      </c>
      <c r="J6" s="22">
        <f t="shared" si="0"/>
        <v>69.29666666666667</v>
      </c>
      <c r="K6" s="15">
        <v>5</v>
      </c>
      <c r="L6" s="22">
        <f t="shared" si="1"/>
        <v>74.29666666666667</v>
      </c>
      <c r="M6" s="15">
        <v>3</v>
      </c>
    </row>
    <row r="7" spans="1:13" s="2" customFormat="1" ht="13.5">
      <c r="A7" s="15">
        <v>4</v>
      </c>
      <c r="B7" s="16" t="s">
        <v>32</v>
      </c>
      <c r="C7" s="17" t="s">
        <v>33</v>
      </c>
      <c r="D7" s="18" t="s">
        <v>17</v>
      </c>
      <c r="E7" s="18" t="s">
        <v>18</v>
      </c>
      <c r="F7" s="19" t="s">
        <v>19</v>
      </c>
      <c r="G7" s="20" t="s">
        <v>34</v>
      </c>
      <c r="H7" s="20" t="s">
        <v>35</v>
      </c>
      <c r="I7" s="20" t="s">
        <v>36</v>
      </c>
      <c r="J7" s="22">
        <f t="shared" si="0"/>
        <v>74.17999999999999</v>
      </c>
      <c r="K7" s="15"/>
      <c r="L7" s="22">
        <f t="shared" si="1"/>
        <v>74.17999999999999</v>
      </c>
      <c r="M7" s="15">
        <v>4</v>
      </c>
    </row>
    <row r="8" spans="1:13" s="2" customFormat="1" ht="13.5">
      <c r="A8" s="15">
        <v>5</v>
      </c>
      <c r="B8" s="16" t="s">
        <v>37</v>
      </c>
      <c r="C8" s="17" t="s">
        <v>38</v>
      </c>
      <c r="D8" s="18" t="s">
        <v>17</v>
      </c>
      <c r="E8" s="18" t="s">
        <v>18</v>
      </c>
      <c r="F8" s="19" t="s">
        <v>19</v>
      </c>
      <c r="G8" s="20" t="s">
        <v>39</v>
      </c>
      <c r="H8" s="20" t="s">
        <v>40</v>
      </c>
      <c r="I8" s="20" t="s">
        <v>41</v>
      </c>
      <c r="J8" s="22">
        <f t="shared" si="0"/>
        <v>73.36666666666666</v>
      </c>
      <c r="K8" s="15"/>
      <c r="L8" s="22">
        <f t="shared" si="1"/>
        <v>73.36666666666666</v>
      </c>
      <c r="M8" s="15">
        <v>5</v>
      </c>
    </row>
    <row r="9" spans="1:13" s="2" customFormat="1" ht="13.5">
      <c r="A9" s="15">
        <v>6</v>
      </c>
      <c r="B9" s="16" t="s">
        <v>42</v>
      </c>
      <c r="C9" s="17" t="s">
        <v>43</v>
      </c>
      <c r="D9" s="18" t="s">
        <v>17</v>
      </c>
      <c r="E9" s="18" t="s">
        <v>18</v>
      </c>
      <c r="F9" s="19" t="s">
        <v>19</v>
      </c>
      <c r="G9" s="20" t="s">
        <v>44</v>
      </c>
      <c r="H9" s="20" t="s">
        <v>45</v>
      </c>
      <c r="I9" s="20" t="s">
        <v>46</v>
      </c>
      <c r="J9" s="22">
        <f t="shared" si="0"/>
        <v>71.7</v>
      </c>
      <c r="K9" s="15"/>
      <c r="L9" s="22">
        <f t="shared" si="1"/>
        <v>71.7</v>
      </c>
      <c r="M9" s="15">
        <v>6</v>
      </c>
    </row>
    <row r="10" spans="1:13" s="2" customFormat="1" ht="13.5">
      <c r="A10" s="15">
        <v>7</v>
      </c>
      <c r="B10" s="16" t="s">
        <v>47</v>
      </c>
      <c r="C10" s="17" t="s">
        <v>48</v>
      </c>
      <c r="D10" s="18" t="s">
        <v>17</v>
      </c>
      <c r="E10" s="18" t="s">
        <v>18</v>
      </c>
      <c r="F10" s="19" t="s">
        <v>19</v>
      </c>
      <c r="G10" s="20" t="s">
        <v>49</v>
      </c>
      <c r="H10" s="20" t="s">
        <v>50</v>
      </c>
      <c r="I10" s="20" t="s">
        <v>51</v>
      </c>
      <c r="J10" s="22">
        <f t="shared" si="0"/>
        <v>70.96</v>
      </c>
      <c r="K10" s="15"/>
      <c r="L10" s="22">
        <f t="shared" si="1"/>
        <v>70.96</v>
      </c>
      <c r="M10" s="15">
        <v>7</v>
      </c>
    </row>
    <row r="11" spans="1:13" s="2" customFormat="1" ht="13.5">
      <c r="A11" s="15">
        <v>8</v>
      </c>
      <c r="B11" s="16" t="s">
        <v>52</v>
      </c>
      <c r="C11" s="17" t="s">
        <v>53</v>
      </c>
      <c r="D11" s="18" t="s">
        <v>17</v>
      </c>
      <c r="E11" s="18" t="s">
        <v>18</v>
      </c>
      <c r="F11" s="19" t="s">
        <v>19</v>
      </c>
      <c r="G11" s="20" t="s">
        <v>54</v>
      </c>
      <c r="H11" s="20" t="s">
        <v>55</v>
      </c>
      <c r="I11" s="20" t="s">
        <v>56</v>
      </c>
      <c r="J11" s="22">
        <f t="shared" si="0"/>
        <v>70.06666666666666</v>
      </c>
      <c r="K11" s="15"/>
      <c r="L11" s="22">
        <f t="shared" si="1"/>
        <v>70.06666666666666</v>
      </c>
      <c r="M11" s="15">
        <v>8</v>
      </c>
    </row>
    <row r="12" spans="1:13" s="2" customFormat="1" ht="13.5">
      <c r="A12" s="15">
        <v>9</v>
      </c>
      <c r="B12" s="16" t="s">
        <v>57</v>
      </c>
      <c r="C12" s="17" t="s">
        <v>58</v>
      </c>
      <c r="D12" s="18" t="s">
        <v>17</v>
      </c>
      <c r="E12" s="18" t="s">
        <v>18</v>
      </c>
      <c r="F12" s="19" t="s">
        <v>19</v>
      </c>
      <c r="G12" s="20" t="s">
        <v>59</v>
      </c>
      <c r="H12" s="20" t="s">
        <v>60</v>
      </c>
      <c r="I12" s="20" t="s">
        <v>61</v>
      </c>
      <c r="J12" s="22">
        <f t="shared" si="0"/>
        <v>69.90333333333334</v>
      </c>
      <c r="K12" s="15"/>
      <c r="L12" s="22">
        <f t="shared" si="1"/>
        <v>69.90333333333334</v>
      </c>
      <c r="M12" s="15">
        <v>9</v>
      </c>
    </row>
    <row r="13" spans="1:13" s="2" customFormat="1" ht="13.5">
      <c r="A13" s="15">
        <v>10</v>
      </c>
      <c r="B13" s="16" t="s">
        <v>62</v>
      </c>
      <c r="C13" s="17" t="s">
        <v>63</v>
      </c>
      <c r="D13" s="18" t="s">
        <v>17</v>
      </c>
      <c r="E13" s="18" t="s">
        <v>18</v>
      </c>
      <c r="F13" s="19" t="s">
        <v>19</v>
      </c>
      <c r="G13" s="20" t="s">
        <v>64</v>
      </c>
      <c r="H13" s="20" t="s">
        <v>65</v>
      </c>
      <c r="I13" s="20" t="s">
        <v>66</v>
      </c>
      <c r="J13" s="22">
        <f t="shared" si="0"/>
        <v>69.81666666666666</v>
      </c>
      <c r="K13" s="15"/>
      <c r="L13" s="22">
        <f t="shared" si="1"/>
        <v>69.81666666666666</v>
      </c>
      <c r="M13" s="15">
        <v>10</v>
      </c>
    </row>
    <row r="14" spans="1:13" s="2" customFormat="1" ht="13.5">
      <c r="A14" s="15">
        <v>11</v>
      </c>
      <c r="B14" s="16" t="s">
        <v>67</v>
      </c>
      <c r="C14" s="17" t="s">
        <v>68</v>
      </c>
      <c r="D14" s="18" t="s">
        <v>17</v>
      </c>
      <c r="E14" s="18" t="s">
        <v>18</v>
      </c>
      <c r="F14" s="19" t="s">
        <v>19</v>
      </c>
      <c r="G14" s="20" t="s">
        <v>44</v>
      </c>
      <c r="H14" s="20" t="s">
        <v>69</v>
      </c>
      <c r="I14" s="20" t="s">
        <v>70</v>
      </c>
      <c r="J14" s="22">
        <f t="shared" si="0"/>
        <v>69.78333333333333</v>
      </c>
      <c r="K14" s="15"/>
      <c r="L14" s="22">
        <f t="shared" si="1"/>
        <v>69.78333333333333</v>
      </c>
      <c r="M14" s="15">
        <v>11</v>
      </c>
    </row>
    <row r="15" spans="1:13" s="2" customFormat="1" ht="13.5">
      <c r="A15" s="15">
        <v>12</v>
      </c>
      <c r="B15" s="16" t="s">
        <v>71</v>
      </c>
      <c r="C15" s="17" t="s">
        <v>72</v>
      </c>
      <c r="D15" s="18" t="s">
        <v>17</v>
      </c>
      <c r="E15" s="18" t="s">
        <v>18</v>
      </c>
      <c r="F15" s="19" t="s">
        <v>19</v>
      </c>
      <c r="G15" s="20" t="s">
        <v>73</v>
      </c>
      <c r="H15" s="20" t="s">
        <v>74</v>
      </c>
      <c r="I15" s="20" t="s">
        <v>75</v>
      </c>
      <c r="J15" s="22">
        <f t="shared" si="0"/>
        <v>69.75333333333333</v>
      </c>
      <c r="K15" s="15"/>
      <c r="L15" s="22">
        <f t="shared" si="1"/>
        <v>69.75333333333333</v>
      </c>
      <c r="M15" s="15">
        <v>12</v>
      </c>
    </row>
    <row r="16" spans="1:13" s="2" customFormat="1" ht="13.5">
      <c r="A16" s="15">
        <v>13</v>
      </c>
      <c r="B16" s="16" t="s">
        <v>76</v>
      </c>
      <c r="C16" s="17" t="s">
        <v>77</v>
      </c>
      <c r="D16" s="18" t="s">
        <v>17</v>
      </c>
      <c r="E16" s="18" t="s">
        <v>18</v>
      </c>
      <c r="F16" s="19" t="s">
        <v>19</v>
      </c>
      <c r="G16" s="20" t="s">
        <v>78</v>
      </c>
      <c r="H16" s="20" t="s">
        <v>79</v>
      </c>
      <c r="I16" s="20" t="s">
        <v>80</v>
      </c>
      <c r="J16" s="22">
        <f t="shared" si="0"/>
        <v>69.58</v>
      </c>
      <c r="K16" s="15"/>
      <c r="L16" s="22">
        <f t="shared" si="1"/>
        <v>69.58</v>
      </c>
      <c r="M16" s="15">
        <v>13</v>
      </c>
    </row>
    <row r="17" spans="1:13" s="2" customFormat="1" ht="13.5">
      <c r="A17" s="15">
        <v>14</v>
      </c>
      <c r="B17" s="16" t="s">
        <v>81</v>
      </c>
      <c r="C17" s="17" t="s">
        <v>82</v>
      </c>
      <c r="D17" s="18" t="s">
        <v>17</v>
      </c>
      <c r="E17" s="18" t="s">
        <v>18</v>
      </c>
      <c r="F17" s="19" t="s">
        <v>19</v>
      </c>
      <c r="G17" s="20" t="s">
        <v>83</v>
      </c>
      <c r="H17" s="20" t="s">
        <v>84</v>
      </c>
      <c r="I17" s="20" t="s">
        <v>85</v>
      </c>
      <c r="J17" s="22">
        <f t="shared" si="0"/>
        <v>69.24666666666667</v>
      </c>
      <c r="K17" s="15"/>
      <c r="L17" s="22">
        <f t="shared" si="1"/>
        <v>69.24666666666667</v>
      </c>
      <c r="M17" s="15">
        <v>14</v>
      </c>
    </row>
    <row r="18" spans="1:13" s="2" customFormat="1" ht="13.5">
      <c r="A18" s="15">
        <v>15</v>
      </c>
      <c r="B18" s="16" t="s">
        <v>86</v>
      </c>
      <c r="C18" s="17" t="s">
        <v>87</v>
      </c>
      <c r="D18" s="18" t="s">
        <v>17</v>
      </c>
      <c r="E18" s="18" t="s">
        <v>18</v>
      </c>
      <c r="F18" s="19" t="s">
        <v>19</v>
      </c>
      <c r="G18" s="20" t="s">
        <v>88</v>
      </c>
      <c r="H18" s="20" t="s">
        <v>89</v>
      </c>
      <c r="I18" s="20" t="s">
        <v>90</v>
      </c>
      <c r="J18" s="22">
        <f t="shared" si="0"/>
        <v>68.77666666666667</v>
      </c>
      <c r="K18" s="15"/>
      <c r="L18" s="22">
        <f t="shared" si="1"/>
        <v>68.77666666666667</v>
      </c>
      <c r="M18" s="15">
        <v>15</v>
      </c>
    </row>
    <row r="19" spans="1:13" s="2" customFormat="1" ht="13.5">
      <c r="A19" s="15">
        <v>16</v>
      </c>
      <c r="B19" s="16" t="s">
        <v>91</v>
      </c>
      <c r="C19" s="17" t="s">
        <v>92</v>
      </c>
      <c r="D19" s="18" t="s">
        <v>17</v>
      </c>
      <c r="E19" s="18" t="s">
        <v>18</v>
      </c>
      <c r="F19" s="19" t="s">
        <v>19</v>
      </c>
      <c r="G19" s="20" t="s">
        <v>93</v>
      </c>
      <c r="H19" s="20" t="s">
        <v>94</v>
      </c>
      <c r="I19" s="20" t="s">
        <v>95</v>
      </c>
      <c r="J19" s="22">
        <f t="shared" si="0"/>
        <v>68.39666666666666</v>
      </c>
      <c r="K19" s="15"/>
      <c r="L19" s="22">
        <f t="shared" si="1"/>
        <v>68.39666666666666</v>
      </c>
      <c r="M19" s="15">
        <v>16</v>
      </c>
    </row>
    <row r="20" spans="1:13" s="2" customFormat="1" ht="13.5">
      <c r="A20" s="15">
        <v>17</v>
      </c>
      <c r="B20" s="16" t="s">
        <v>96</v>
      </c>
      <c r="C20" s="17" t="s">
        <v>97</v>
      </c>
      <c r="D20" s="18" t="s">
        <v>17</v>
      </c>
      <c r="E20" s="18" t="s">
        <v>18</v>
      </c>
      <c r="F20" s="19" t="s">
        <v>19</v>
      </c>
      <c r="G20" s="20" t="s">
        <v>98</v>
      </c>
      <c r="H20" s="20" t="s">
        <v>99</v>
      </c>
      <c r="I20" s="20" t="s">
        <v>100</v>
      </c>
      <c r="J20" s="22">
        <f t="shared" si="0"/>
        <v>68.20333333333333</v>
      </c>
      <c r="K20" s="15"/>
      <c r="L20" s="22">
        <f t="shared" si="1"/>
        <v>68.20333333333333</v>
      </c>
      <c r="M20" s="15">
        <v>17</v>
      </c>
    </row>
    <row r="21" spans="1:13" s="2" customFormat="1" ht="13.5">
      <c r="A21" s="15">
        <v>18</v>
      </c>
      <c r="B21" s="16" t="s">
        <v>101</v>
      </c>
      <c r="C21" s="17" t="s">
        <v>102</v>
      </c>
      <c r="D21" s="18" t="s">
        <v>17</v>
      </c>
      <c r="E21" s="18" t="s">
        <v>18</v>
      </c>
      <c r="F21" s="19" t="s">
        <v>19</v>
      </c>
      <c r="G21" s="20" t="s">
        <v>103</v>
      </c>
      <c r="H21" s="20" t="s">
        <v>104</v>
      </c>
      <c r="I21" s="20" t="s">
        <v>105</v>
      </c>
      <c r="J21" s="22">
        <f t="shared" si="0"/>
        <v>68.16666666666667</v>
      </c>
      <c r="K21" s="15"/>
      <c r="L21" s="22">
        <f t="shared" si="1"/>
        <v>68.16666666666667</v>
      </c>
      <c r="M21" s="15">
        <v>18</v>
      </c>
    </row>
    <row r="22" spans="1:13" s="2" customFormat="1" ht="13.5">
      <c r="A22" s="15">
        <v>19</v>
      </c>
      <c r="B22" s="16" t="s">
        <v>106</v>
      </c>
      <c r="C22" s="17" t="s">
        <v>107</v>
      </c>
      <c r="D22" s="18" t="s">
        <v>17</v>
      </c>
      <c r="E22" s="18" t="s">
        <v>18</v>
      </c>
      <c r="F22" s="19" t="s">
        <v>19</v>
      </c>
      <c r="G22" s="20" t="s">
        <v>108</v>
      </c>
      <c r="H22" s="20" t="s">
        <v>99</v>
      </c>
      <c r="I22" s="20" t="s">
        <v>109</v>
      </c>
      <c r="J22" s="22">
        <f t="shared" si="0"/>
        <v>68.12666666666667</v>
      </c>
      <c r="K22" s="15"/>
      <c r="L22" s="22">
        <f t="shared" si="1"/>
        <v>68.12666666666667</v>
      </c>
      <c r="M22" s="15">
        <v>19</v>
      </c>
    </row>
    <row r="23" spans="1:13" s="2" customFormat="1" ht="13.5">
      <c r="A23" s="15">
        <v>20</v>
      </c>
      <c r="B23" s="16" t="s">
        <v>110</v>
      </c>
      <c r="C23" s="17" t="s">
        <v>111</v>
      </c>
      <c r="D23" s="18" t="s">
        <v>17</v>
      </c>
      <c r="E23" s="18" t="s">
        <v>18</v>
      </c>
      <c r="F23" s="19" t="s">
        <v>19</v>
      </c>
      <c r="G23" s="20" t="s">
        <v>112</v>
      </c>
      <c r="H23" s="20" t="s">
        <v>40</v>
      </c>
      <c r="I23" s="20" t="s">
        <v>113</v>
      </c>
      <c r="J23" s="22">
        <f t="shared" si="0"/>
        <v>68</v>
      </c>
      <c r="K23" s="15"/>
      <c r="L23" s="22">
        <f t="shared" si="1"/>
        <v>68</v>
      </c>
      <c r="M23" s="15">
        <v>20</v>
      </c>
    </row>
    <row r="24" spans="1:13" s="2" customFormat="1" ht="13.5">
      <c r="A24" s="15">
        <v>21</v>
      </c>
      <c r="B24" s="16" t="s">
        <v>114</v>
      </c>
      <c r="C24" s="17" t="s">
        <v>115</v>
      </c>
      <c r="D24" s="18" t="s">
        <v>17</v>
      </c>
      <c r="E24" s="18" t="s">
        <v>18</v>
      </c>
      <c r="F24" s="19" t="s">
        <v>19</v>
      </c>
      <c r="G24" s="20" t="s">
        <v>116</v>
      </c>
      <c r="H24" s="20" t="s">
        <v>117</v>
      </c>
      <c r="I24" s="20" t="s">
        <v>118</v>
      </c>
      <c r="J24" s="22">
        <f t="shared" si="0"/>
        <v>67.92999999999999</v>
      </c>
      <c r="K24" s="15"/>
      <c r="L24" s="22">
        <f t="shared" si="1"/>
        <v>67.92999999999999</v>
      </c>
      <c r="M24" s="15">
        <v>21</v>
      </c>
    </row>
    <row r="25" spans="1:13" s="2" customFormat="1" ht="13.5">
      <c r="A25" s="15">
        <v>22</v>
      </c>
      <c r="B25" s="16" t="s">
        <v>119</v>
      </c>
      <c r="C25" s="17" t="s">
        <v>120</v>
      </c>
      <c r="D25" s="18" t="s">
        <v>17</v>
      </c>
      <c r="E25" s="18" t="s">
        <v>18</v>
      </c>
      <c r="F25" s="19" t="s">
        <v>19</v>
      </c>
      <c r="G25" s="20" t="s">
        <v>121</v>
      </c>
      <c r="H25" s="20" t="s">
        <v>122</v>
      </c>
      <c r="I25" s="20" t="s">
        <v>123</v>
      </c>
      <c r="J25" s="22">
        <f t="shared" si="0"/>
        <v>67.92666666666666</v>
      </c>
      <c r="K25" s="15"/>
      <c r="L25" s="22">
        <f t="shared" si="1"/>
        <v>67.92666666666666</v>
      </c>
      <c r="M25" s="15">
        <v>22</v>
      </c>
    </row>
    <row r="26" spans="1:13" s="2" customFormat="1" ht="13.5">
      <c r="A26" s="15">
        <v>23</v>
      </c>
      <c r="B26" s="16" t="s">
        <v>124</v>
      </c>
      <c r="C26" s="17" t="s">
        <v>125</v>
      </c>
      <c r="D26" s="18" t="s">
        <v>17</v>
      </c>
      <c r="E26" s="18" t="s">
        <v>18</v>
      </c>
      <c r="F26" s="19" t="s">
        <v>19</v>
      </c>
      <c r="G26" s="20" t="s">
        <v>126</v>
      </c>
      <c r="H26" s="20" t="s">
        <v>127</v>
      </c>
      <c r="I26" s="20" t="s">
        <v>128</v>
      </c>
      <c r="J26" s="22">
        <f t="shared" si="0"/>
        <v>67.62333333333333</v>
      </c>
      <c r="K26" s="15"/>
      <c r="L26" s="22">
        <f t="shared" si="1"/>
        <v>67.62333333333333</v>
      </c>
      <c r="M26" s="15">
        <v>23</v>
      </c>
    </row>
    <row r="27" spans="1:13" s="2" customFormat="1" ht="13.5">
      <c r="A27" s="15">
        <v>24</v>
      </c>
      <c r="B27" s="16" t="s">
        <v>129</v>
      </c>
      <c r="C27" s="17" t="s">
        <v>130</v>
      </c>
      <c r="D27" s="18" t="s">
        <v>17</v>
      </c>
      <c r="E27" s="18" t="s">
        <v>18</v>
      </c>
      <c r="F27" s="19" t="s">
        <v>19</v>
      </c>
      <c r="G27" s="20" t="s">
        <v>131</v>
      </c>
      <c r="H27" s="20" t="s">
        <v>132</v>
      </c>
      <c r="I27" s="20" t="s">
        <v>133</v>
      </c>
      <c r="J27" s="22">
        <f t="shared" si="0"/>
        <v>67.59666666666666</v>
      </c>
      <c r="K27" s="15"/>
      <c r="L27" s="22">
        <f t="shared" si="1"/>
        <v>67.59666666666666</v>
      </c>
      <c r="M27" s="15">
        <v>24</v>
      </c>
    </row>
    <row r="28" spans="1:13" s="2" customFormat="1" ht="13.5">
      <c r="A28" s="15">
        <v>25</v>
      </c>
      <c r="B28" s="16" t="s">
        <v>134</v>
      </c>
      <c r="C28" s="17" t="s">
        <v>135</v>
      </c>
      <c r="D28" s="18" t="s">
        <v>17</v>
      </c>
      <c r="E28" s="18" t="s">
        <v>18</v>
      </c>
      <c r="F28" s="19" t="s">
        <v>19</v>
      </c>
      <c r="G28" s="20" t="s">
        <v>136</v>
      </c>
      <c r="H28" s="20" t="s">
        <v>137</v>
      </c>
      <c r="I28" s="20" t="s">
        <v>138</v>
      </c>
      <c r="J28" s="22">
        <f t="shared" si="0"/>
        <v>67.57333333333334</v>
      </c>
      <c r="K28" s="15"/>
      <c r="L28" s="22">
        <f t="shared" si="1"/>
        <v>67.57333333333334</v>
      </c>
      <c r="M28" s="15">
        <v>25</v>
      </c>
    </row>
    <row r="29" spans="1:13" s="2" customFormat="1" ht="13.5">
      <c r="A29" s="15">
        <v>26</v>
      </c>
      <c r="B29" s="16" t="s">
        <v>139</v>
      </c>
      <c r="C29" s="17" t="s">
        <v>140</v>
      </c>
      <c r="D29" s="18" t="s">
        <v>17</v>
      </c>
      <c r="E29" s="18" t="s">
        <v>18</v>
      </c>
      <c r="F29" s="19" t="s">
        <v>19</v>
      </c>
      <c r="G29" s="20" t="s">
        <v>141</v>
      </c>
      <c r="H29" s="20" t="s">
        <v>142</v>
      </c>
      <c r="I29" s="20" t="s">
        <v>143</v>
      </c>
      <c r="J29" s="22">
        <f t="shared" si="0"/>
        <v>67.54333333333334</v>
      </c>
      <c r="K29" s="15"/>
      <c r="L29" s="22">
        <f t="shared" si="1"/>
        <v>67.54333333333334</v>
      </c>
      <c r="M29" s="15">
        <v>26</v>
      </c>
    </row>
    <row r="30" spans="1:13" s="2" customFormat="1" ht="13.5">
      <c r="A30" s="15">
        <v>27</v>
      </c>
      <c r="B30" s="16" t="s">
        <v>144</v>
      </c>
      <c r="C30" s="17" t="s">
        <v>145</v>
      </c>
      <c r="D30" s="18" t="s">
        <v>17</v>
      </c>
      <c r="E30" s="18" t="s">
        <v>18</v>
      </c>
      <c r="F30" s="19" t="s">
        <v>19</v>
      </c>
      <c r="G30" s="20" t="s">
        <v>146</v>
      </c>
      <c r="H30" s="20" t="s">
        <v>147</v>
      </c>
      <c r="I30" s="20" t="s">
        <v>148</v>
      </c>
      <c r="J30" s="22">
        <f t="shared" si="0"/>
        <v>67.52666666666667</v>
      </c>
      <c r="K30" s="15"/>
      <c r="L30" s="22">
        <f t="shared" si="1"/>
        <v>67.52666666666667</v>
      </c>
      <c r="M30" s="15">
        <v>27</v>
      </c>
    </row>
    <row r="31" spans="1:13" s="2" customFormat="1" ht="13.5">
      <c r="A31" s="15">
        <v>28</v>
      </c>
      <c r="B31" s="16" t="s">
        <v>149</v>
      </c>
      <c r="C31" s="17" t="s">
        <v>150</v>
      </c>
      <c r="D31" s="18" t="s">
        <v>17</v>
      </c>
      <c r="E31" s="18" t="s">
        <v>18</v>
      </c>
      <c r="F31" s="19" t="s">
        <v>19</v>
      </c>
      <c r="G31" s="20" t="s">
        <v>151</v>
      </c>
      <c r="H31" s="20" t="s">
        <v>152</v>
      </c>
      <c r="I31" s="20" t="s">
        <v>153</v>
      </c>
      <c r="J31" s="22">
        <f t="shared" si="0"/>
        <v>67.11666666666666</v>
      </c>
      <c r="K31" s="15"/>
      <c r="L31" s="22">
        <f t="shared" si="1"/>
        <v>67.11666666666666</v>
      </c>
      <c r="M31" s="15">
        <v>28</v>
      </c>
    </row>
    <row r="32" spans="1:13" s="2" customFormat="1" ht="13.5">
      <c r="A32" s="15">
        <v>29</v>
      </c>
      <c r="B32" s="16" t="s">
        <v>154</v>
      </c>
      <c r="C32" s="17" t="s">
        <v>155</v>
      </c>
      <c r="D32" s="18" t="s">
        <v>17</v>
      </c>
      <c r="E32" s="18" t="s">
        <v>18</v>
      </c>
      <c r="F32" s="19" t="s">
        <v>19</v>
      </c>
      <c r="G32" s="20" t="s">
        <v>156</v>
      </c>
      <c r="H32" s="20" t="s">
        <v>157</v>
      </c>
      <c r="I32" s="20" t="s">
        <v>158</v>
      </c>
      <c r="J32" s="22">
        <f t="shared" si="0"/>
        <v>67.00666666666667</v>
      </c>
      <c r="K32" s="15"/>
      <c r="L32" s="22">
        <f t="shared" si="1"/>
        <v>67.00666666666667</v>
      </c>
      <c r="M32" s="15">
        <v>29</v>
      </c>
    </row>
    <row r="33" spans="1:13" s="2" customFormat="1" ht="13.5">
      <c r="A33" s="15">
        <v>30</v>
      </c>
      <c r="B33" s="16" t="s">
        <v>159</v>
      </c>
      <c r="C33" s="17" t="s">
        <v>160</v>
      </c>
      <c r="D33" s="18" t="s">
        <v>17</v>
      </c>
      <c r="E33" s="18" t="s">
        <v>18</v>
      </c>
      <c r="F33" s="19" t="s">
        <v>19</v>
      </c>
      <c r="G33" s="20" t="s">
        <v>161</v>
      </c>
      <c r="H33" s="20" t="s">
        <v>162</v>
      </c>
      <c r="I33" s="20" t="s">
        <v>163</v>
      </c>
      <c r="J33" s="22">
        <f t="shared" si="0"/>
        <v>66.65333333333334</v>
      </c>
      <c r="K33" s="15"/>
      <c r="L33" s="22">
        <f t="shared" si="1"/>
        <v>66.65333333333334</v>
      </c>
      <c r="M33" s="15">
        <v>30</v>
      </c>
    </row>
    <row r="34" spans="1:13" s="2" customFormat="1" ht="13.5">
      <c r="A34" s="15">
        <v>31</v>
      </c>
      <c r="B34" s="16" t="s">
        <v>164</v>
      </c>
      <c r="C34" s="17" t="s">
        <v>165</v>
      </c>
      <c r="D34" s="18" t="s">
        <v>166</v>
      </c>
      <c r="E34" s="18" t="s">
        <v>18</v>
      </c>
      <c r="F34" s="19" t="s">
        <v>19</v>
      </c>
      <c r="G34" s="20" t="s">
        <v>167</v>
      </c>
      <c r="H34" s="20" t="s">
        <v>168</v>
      </c>
      <c r="I34" s="20" t="s">
        <v>169</v>
      </c>
      <c r="J34" s="22">
        <f aca="true" t="shared" si="2" ref="J34:J50">I34/3</f>
        <v>69.25333333333333</v>
      </c>
      <c r="K34" s="15">
        <v>5</v>
      </c>
      <c r="L34" s="22">
        <f aca="true" t="shared" si="3" ref="L34:L50">J34+K34</f>
        <v>74.25333333333333</v>
      </c>
      <c r="M34" s="15">
        <v>1</v>
      </c>
    </row>
    <row r="35" spans="1:13" s="2" customFormat="1" ht="13.5">
      <c r="A35" s="15">
        <v>32</v>
      </c>
      <c r="B35" s="16" t="s">
        <v>170</v>
      </c>
      <c r="C35" s="17" t="s">
        <v>171</v>
      </c>
      <c r="D35" s="18" t="s">
        <v>166</v>
      </c>
      <c r="E35" s="18" t="s">
        <v>18</v>
      </c>
      <c r="F35" s="19" t="s">
        <v>19</v>
      </c>
      <c r="G35" s="20" t="s">
        <v>172</v>
      </c>
      <c r="H35" s="20" t="s">
        <v>173</v>
      </c>
      <c r="I35" s="20" t="s">
        <v>174</v>
      </c>
      <c r="J35" s="22">
        <f t="shared" si="2"/>
        <v>72.87666666666667</v>
      </c>
      <c r="K35" s="15"/>
      <c r="L35" s="22">
        <f t="shared" si="3"/>
        <v>72.87666666666667</v>
      </c>
      <c r="M35" s="15">
        <v>2</v>
      </c>
    </row>
    <row r="36" spans="1:13" s="2" customFormat="1" ht="13.5">
      <c r="A36" s="15">
        <v>33</v>
      </c>
      <c r="B36" s="16" t="s">
        <v>175</v>
      </c>
      <c r="C36" s="17" t="s">
        <v>176</v>
      </c>
      <c r="D36" s="18" t="s">
        <v>166</v>
      </c>
      <c r="E36" s="18" t="s">
        <v>18</v>
      </c>
      <c r="F36" s="19" t="s">
        <v>19</v>
      </c>
      <c r="G36" s="20" t="s">
        <v>177</v>
      </c>
      <c r="H36" s="20" t="s">
        <v>147</v>
      </c>
      <c r="I36" s="20" t="s">
        <v>178</v>
      </c>
      <c r="J36" s="22">
        <f t="shared" si="2"/>
        <v>72.28</v>
      </c>
      <c r="K36" s="15"/>
      <c r="L36" s="22">
        <f t="shared" si="3"/>
        <v>72.28</v>
      </c>
      <c r="M36" s="15">
        <v>3</v>
      </c>
    </row>
    <row r="37" spans="1:13" s="2" customFormat="1" ht="13.5">
      <c r="A37" s="15">
        <v>34</v>
      </c>
      <c r="B37" s="16" t="s">
        <v>179</v>
      </c>
      <c r="C37" s="17" t="s">
        <v>180</v>
      </c>
      <c r="D37" s="18" t="s">
        <v>166</v>
      </c>
      <c r="E37" s="18" t="s">
        <v>18</v>
      </c>
      <c r="F37" s="19" t="s">
        <v>19</v>
      </c>
      <c r="G37" s="20" t="s">
        <v>181</v>
      </c>
      <c r="H37" s="20" t="s">
        <v>182</v>
      </c>
      <c r="I37" s="20" t="s">
        <v>183</v>
      </c>
      <c r="J37" s="22">
        <f t="shared" si="2"/>
        <v>71.57666666666667</v>
      </c>
      <c r="K37" s="15"/>
      <c r="L37" s="22">
        <f t="shared" si="3"/>
        <v>71.57666666666667</v>
      </c>
      <c r="M37" s="15">
        <v>4</v>
      </c>
    </row>
    <row r="38" spans="1:13" s="2" customFormat="1" ht="13.5">
      <c r="A38" s="15">
        <v>35</v>
      </c>
      <c r="B38" s="16" t="s">
        <v>184</v>
      </c>
      <c r="C38" s="17" t="s">
        <v>185</v>
      </c>
      <c r="D38" s="18" t="s">
        <v>166</v>
      </c>
      <c r="E38" s="18" t="s">
        <v>18</v>
      </c>
      <c r="F38" s="19" t="s">
        <v>19</v>
      </c>
      <c r="G38" s="20" t="s">
        <v>186</v>
      </c>
      <c r="H38" s="20" t="s">
        <v>187</v>
      </c>
      <c r="I38" s="20" t="s">
        <v>188</v>
      </c>
      <c r="J38" s="22">
        <f t="shared" si="2"/>
        <v>70.72333333333333</v>
      </c>
      <c r="K38" s="15"/>
      <c r="L38" s="22">
        <f t="shared" si="3"/>
        <v>70.72333333333333</v>
      </c>
      <c r="M38" s="15">
        <v>5</v>
      </c>
    </row>
    <row r="39" spans="1:13" s="2" customFormat="1" ht="13.5">
      <c r="A39" s="15">
        <v>36</v>
      </c>
      <c r="B39" s="16" t="s">
        <v>189</v>
      </c>
      <c r="C39" s="17" t="s">
        <v>190</v>
      </c>
      <c r="D39" s="18" t="s">
        <v>166</v>
      </c>
      <c r="E39" s="18" t="s">
        <v>18</v>
      </c>
      <c r="F39" s="19" t="s">
        <v>19</v>
      </c>
      <c r="G39" s="20" t="s">
        <v>191</v>
      </c>
      <c r="H39" s="20" t="s">
        <v>40</v>
      </c>
      <c r="I39" s="20" t="s">
        <v>192</v>
      </c>
      <c r="J39" s="22">
        <f t="shared" si="2"/>
        <v>70.32000000000001</v>
      </c>
      <c r="K39" s="15"/>
      <c r="L39" s="22">
        <f t="shared" si="3"/>
        <v>70.32000000000001</v>
      </c>
      <c r="M39" s="15">
        <v>6</v>
      </c>
    </row>
    <row r="40" spans="1:13" s="2" customFormat="1" ht="13.5">
      <c r="A40" s="15">
        <v>37</v>
      </c>
      <c r="B40" s="16" t="s">
        <v>193</v>
      </c>
      <c r="C40" s="17" t="s">
        <v>194</v>
      </c>
      <c r="D40" s="18" t="s">
        <v>166</v>
      </c>
      <c r="E40" s="18" t="s">
        <v>18</v>
      </c>
      <c r="F40" s="19" t="s">
        <v>19</v>
      </c>
      <c r="G40" s="20" t="s">
        <v>195</v>
      </c>
      <c r="H40" s="20" t="s">
        <v>196</v>
      </c>
      <c r="I40" s="20" t="s">
        <v>197</v>
      </c>
      <c r="J40" s="22">
        <f t="shared" si="2"/>
        <v>70.22333333333333</v>
      </c>
      <c r="K40" s="15"/>
      <c r="L40" s="22">
        <f t="shared" si="3"/>
        <v>70.22333333333333</v>
      </c>
      <c r="M40" s="15">
        <v>7</v>
      </c>
    </row>
    <row r="41" spans="1:13" s="2" customFormat="1" ht="13.5">
      <c r="A41" s="15">
        <v>38</v>
      </c>
      <c r="B41" s="16" t="s">
        <v>198</v>
      </c>
      <c r="C41" s="17" t="s">
        <v>199</v>
      </c>
      <c r="D41" s="18" t="s">
        <v>166</v>
      </c>
      <c r="E41" s="18" t="s">
        <v>18</v>
      </c>
      <c r="F41" s="19" t="s">
        <v>19</v>
      </c>
      <c r="G41" s="20" t="s">
        <v>200</v>
      </c>
      <c r="H41" s="20" t="s">
        <v>201</v>
      </c>
      <c r="I41" s="20" t="s">
        <v>202</v>
      </c>
      <c r="J41" s="22">
        <f t="shared" si="2"/>
        <v>69.96333333333332</v>
      </c>
      <c r="K41" s="15"/>
      <c r="L41" s="22">
        <f t="shared" si="3"/>
        <v>69.96333333333332</v>
      </c>
      <c r="M41" s="15">
        <v>8</v>
      </c>
    </row>
    <row r="42" spans="1:13" s="2" customFormat="1" ht="13.5">
      <c r="A42" s="15">
        <v>39</v>
      </c>
      <c r="B42" s="16" t="s">
        <v>203</v>
      </c>
      <c r="C42" s="17" t="s">
        <v>204</v>
      </c>
      <c r="D42" s="18" t="s">
        <v>166</v>
      </c>
      <c r="E42" s="18" t="s">
        <v>18</v>
      </c>
      <c r="F42" s="19" t="s">
        <v>19</v>
      </c>
      <c r="G42" s="20" t="s">
        <v>205</v>
      </c>
      <c r="H42" s="20" t="s">
        <v>206</v>
      </c>
      <c r="I42" s="20" t="s">
        <v>207</v>
      </c>
      <c r="J42" s="22">
        <f t="shared" si="2"/>
        <v>69.69666666666667</v>
      </c>
      <c r="K42" s="15"/>
      <c r="L42" s="22">
        <f t="shared" si="3"/>
        <v>69.69666666666667</v>
      </c>
      <c r="M42" s="15">
        <v>9</v>
      </c>
    </row>
    <row r="43" spans="1:13" s="2" customFormat="1" ht="13.5">
      <c r="A43" s="15">
        <v>40</v>
      </c>
      <c r="B43" s="16" t="s">
        <v>208</v>
      </c>
      <c r="C43" s="17" t="s">
        <v>209</v>
      </c>
      <c r="D43" s="18" t="s">
        <v>166</v>
      </c>
      <c r="E43" s="18" t="s">
        <v>210</v>
      </c>
      <c r="F43" s="19" t="s">
        <v>19</v>
      </c>
      <c r="G43" s="20" t="s">
        <v>211</v>
      </c>
      <c r="H43" s="20" t="s">
        <v>212</v>
      </c>
      <c r="I43" s="20" t="s">
        <v>213</v>
      </c>
      <c r="J43" s="22">
        <f t="shared" si="2"/>
        <v>63.73333333333333</v>
      </c>
      <c r="K43" s="15"/>
      <c r="L43" s="22">
        <f t="shared" si="3"/>
        <v>63.73333333333333</v>
      </c>
      <c r="M43" s="15">
        <v>1</v>
      </c>
    </row>
    <row r="44" spans="1:13" s="2" customFormat="1" ht="13.5">
      <c r="A44" s="15">
        <v>41</v>
      </c>
      <c r="B44" s="16" t="s">
        <v>214</v>
      </c>
      <c r="C44" s="17" t="s">
        <v>215</v>
      </c>
      <c r="D44" s="18" t="s">
        <v>166</v>
      </c>
      <c r="E44" s="18" t="s">
        <v>210</v>
      </c>
      <c r="F44" s="19" t="s">
        <v>19</v>
      </c>
      <c r="G44" s="20" t="s">
        <v>216</v>
      </c>
      <c r="H44" s="20" t="s">
        <v>217</v>
      </c>
      <c r="I44" s="20" t="s">
        <v>218</v>
      </c>
      <c r="J44" s="22">
        <f t="shared" si="2"/>
        <v>56.46333333333333</v>
      </c>
      <c r="K44" s="15"/>
      <c r="L44" s="22">
        <f t="shared" si="3"/>
        <v>56.46333333333333</v>
      </c>
      <c r="M44" s="15">
        <v>2</v>
      </c>
    </row>
    <row r="45" spans="1:13" s="2" customFormat="1" ht="13.5">
      <c r="A45" s="15">
        <v>42</v>
      </c>
      <c r="B45" s="16" t="s">
        <v>219</v>
      </c>
      <c r="C45" s="17" t="s">
        <v>220</v>
      </c>
      <c r="D45" s="18" t="s">
        <v>166</v>
      </c>
      <c r="E45" s="18" t="s">
        <v>210</v>
      </c>
      <c r="F45" s="19" t="s">
        <v>19</v>
      </c>
      <c r="G45" s="20" t="s">
        <v>221</v>
      </c>
      <c r="H45" s="20" t="s">
        <v>222</v>
      </c>
      <c r="I45" s="20" t="s">
        <v>223</v>
      </c>
      <c r="J45" s="22">
        <f t="shared" si="2"/>
        <v>53.10333333333333</v>
      </c>
      <c r="K45" s="15"/>
      <c r="L45" s="22">
        <f t="shared" si="3"/>
        <v>53.10333333333333</v>
      </c>
      <c r="M45" s="15">
        <v>3</v>
      </c>
    </row>
    <row r="46" spans="1:13" s="2" customFormat="1" ht="15" customHeight="1">
      <c r="A46" s="15">
        <v>43</v>
      </c>
      <c r="B46" s="16" t="s">
        <v>224</v>
      </c>
      <c r="C46" s="17" t="s">
        <v>225</v>
      </c>
      <c r="D46" s="18" t="s">
        <v>226</v>
      </c>
      <c r="E46" s="18" t="s">
        <v>227</v>
      </c>
      <c r="F46" s="19" t="s">
        <v>228</v>
      </c>
      <c r="G46" s="20" t="s">
        <v>229</v>
      </c>
      <c r="H46" s="20" t="s">
        <v>30</v>
      </c>
      <c r="I46" s="20" t="s">
        <v>230</v>
      </c>
      <c r="J46" s="22">
        <f aca="true" t="shared" si="4" ref="J46:J75">I46/3</f>
        <v>75.73333333333333</v>
      </c>
      <c r="K46" s="15"/>
      <c r="L46" s="22">
        <f aca="true" t="shared" si="5" ref="L46:L75">J46+K46</f>
        <v>75.73333333333333</v>
      </c>
      <c r="M46" s="15">
        <v>1</v>
      </c>
    </row>
    <row r="47" spans="1:13" s="2" customFormat="1" ht="13.5">
      <c r="A47" s="15">
        <v>44</v>
      </c>
      <c r="B47" s="16" t="s">
        <v>231</v>
      </c>
      <c r="C47" s="17" t="s">
        <v>232</v>
      </c>
      <c r="D47" s="18" t="s">
        <v>226</v>
      </c>
      <c r="E47" s="18" t="s">
        <v>227</v>
      </c>
      <c r="F47" s="19" t="s">
        <v>228</v>
      </c>
      <c r="G47" s="20" t="s">
        <v>233</v>
      </c>
      <c r="H47" s="20" t="s">
        <v>60</v>
      </c>
      <c r="I47" s="20" t="s">
        <v>234</v>
      </c>
      <c r="J47" s="22">
        <f t="shared" si="4"/>
        <v>73.08666666666666</v>
      </c>
      <c r="K47" s="15"/>
      <c r="L47" s="22">
        <f t="shared" si="5"/>
        <v>73.08666666666666</v>
      </c>
      <c r="M47" s="15">
        <v>2</v>
      </c>
    </row>
    <row r="48" spans="1:13" s="2" customFormat="1" ht="13.5">
      <c r="A48" s="15">
        <v>45</v>
      </c>
      <c r="B48" s="16" t="s">
        <v>235</v>
      </c>
      <c r="C48" s="17" t="s">
        <v>236</v>
      </c>
      <c r="D48" s="18" t="s">
        <v>226</v>
      </c>
      <c r="E48" s="18" t="s">
        <v>227</v>
      </c>
      <c r="F48" s="19" t="s">
        <v>228</v>
      </c>
      <c r="G48" s="20" t="s">
        <v>237</v>
      </c>
      <c r="H48" s="20" t="s">
        <v>238</v>
      </c>
      <c r="I48" s="20" t="s">
        <v>239</v>
      </c>
      <c r="J48" s="22">
        <f t="shared" si="4"/>
        <v>71.81</v>
      </c>
      <c r="K48" s="15"/>
      <c r="L48" s="22">
        <f t="shared" si="5"/>
        <v>71.81</v>
      </c>
      <c r="M48" s="15">
        <v>3</v>
      </c>
    </row>
    <row r="49" spans="1:13" s="2" customFormat="1" ht="13.5">
      <c r="A49" s="15">
        <v>46</v>
      </c>
      <c r="B49" s="16" t="s">
        <v>240</v>
      </c>
      <c r="C49" s="17" t="s">
        <v>241</v>
      </c>
      <c r="D49" s="18" t="s">
        <v>226</v>
      </c>
      <c r="E49" s="18" t="s">
        <v>227</v>
      </c>
      <c r="F49" s="19" t="s">
        <v>228</v>
      </c>
      <c r="G49" s="20" t="s">
        <v>242</v>
      </c>
      <c r="H49" s="20" t="s">
        <v>243</v>
      </c>
      <c r="I49" s="20" t="s">
        <v>244</v>
      </c>
      <c r="J49" s="22">
        <f t="shared" si="4"/>
        <v>69.21666666666667</v>
      </c>
      <c r="K49" s="15"/>
      <c r="L49" s="22">
        <f t="shared" si="5"/>
        <v>69.21666666666667</v>
      </c>
      <c r="M49" s="15">
        <v>4</v>
      </c>
    </row>
    <row r="50" spans="1:13" s="2" customFormat="1" ht="13.5">
      <c r="A50" s="15">
        <v>47</v>
      </c>
      <c r="B50" s="16" t="s">
        <v>245</v>
      </c>
      <c r="C50" s="17" t="s">
        <v>246</v>
      </c>
      <c r="D50" s="18" t="s">
        <v>226</v>
      </c>
      <c r="E50" s="18" t="s">
        <v>227</v>
      </c>
      <c r="F50" s="19" t="s">
        <v>228</v>
      </c>
      <c r="G50" s="20" t="s">
        <v>247</v>
      </c>
      <c r="H50" s="20" t="s">
        <v>168</v>
      </c>
      <c r="I50" s="20" t="s">
        <v>248</v>
      </c>
      <c r="J50" s="22">
        <f t="shared" si="4"/>
        <v>68.38666666666667</v>
      </c>
      <c r="K50" s="15"/>
      <c r="L50" s="22">
        <f t="shared" si="5"/>
        <v>68.38666666666667</v>
      </c>
      <c r="M50" s="15">
        <v>5</v>
      </c>
    </row>
    <row r="51" spans="1:13" s="2" customFormat="1" ht="13.5">
      <c r="A51" s="15">
        <v>48</v>
      </c>
      <c r="B51" s="16" t="s">
        <v>249</v>
      </c>
      <c r="C51" s="17" t="s">
        <v>250</v>
      </c>
      <c r="D51" s="18" t="s">
        <v>226</v>
      </c>
      <c r="E51" s="18" t="s">
        <v>227</v>
      </c>
      <c r="F51" s="19" t="s">
        <v>228</v>
      </c>
      <c r="G51" s="20" t="s">
        <v>251</v>
      </c>
      <c r="H51" s="20" t="s">
        <v>243</v>
      </c>
      <c r="I51" s="20" t="s">
        <v>252</v>
      </c>
      <c r="J51" s="22">
        <f t="shared" si="4"/>
        <v>67.69</v>
      </c>
      <c r="K51" s="15"/>
      <c r="L51" s="22">
        <f t="shared" si="5"/>
        <v>67.69</v>
      </c>
      <c r="M51" s="15">
        <v>6</v>
      </c>
    </row>
    <row r="52" spans="1:13" s="2" customFormat="1" ht="13.5">
      <c r="A52" s="15">
        <v>49</v>
      </c>
      <c r="B52" s="16" t="s">
        <v>253</v>
      </c>
      <c r="C52" s="17" t="s">
        <v>254</v>
      </c>
      <c r="D52" s="18" t="s">
        <v>226</v>
      </c>
      <c r="E52" s="18" t="s">
        <v>255</v>
      </c>
      <c r="F52" s="19" t="s">
        <v>228</v>
      </c>
      <c r="G52" s="20" t="s">
        <v>256</v>
      </c>
      <c r="H52" s="20" t="s">
        <v>257</v>
      </c>
      <c r="I52" s="20" t="s">
        <v>258</v>
      </c>
      <c r="J52" s="22">
        <f t="shared" si="4"/>
        <v>76.16</v>
      </c>
      <c r="K52" s="15"/>
      <c r="L52" s="22">
        <f t="shared" si="5"/>
        <v>76.16</v>
      </c>
      <c r="M52" s="15">
        <v>1</v>
      </c>
    </row>
    <row r="53" spans="1:13" s="2" customFormat="1" ht="13.5">
      <c r="A53" s="15">
        <v>50</v>
      </c>
      <c r="B53" s="16" t="s">
        <v>259</v>
      </c>
      <c r="C53" s="17" t="s">
        <v>260</v>
      </c>
      <c r="D53" s="18" t="s">
        <v>226</v>
      </c>
      <c r="E53" s="18" t="s">
        <v>255</v>
      </c>
      <c r="F53" s="19" t="s">
        <v>228</v>
      </c>
      <c r="G53" s="20" t="s">
        <v>261</v>
      </c>
      <c r="H53" s="20" t="s">
        <v>257</v>
      </c>
      <c r="I53" s="20" t="s">
        <v>262</v>
      </c>
      <c r="J53" s="22">
        <f t="shared" si="4"/>
        <v>75.08333333333333</v>
      </c>
      <c r="K53" s="15"/>
      <c r="L53" s="22">
        <f t="shared" si="5"/>
        <v>75.08333333333333</v>
      </c>
      <c r="M53" s="15">
        <v>2</v>
      </c>
    </row>
    <row r="54" spans="1:13" s="2" customFormat="1" ht="13.5">
      <c r="A54" s="15">
        <v>51</v>
      </c>
      <c r="B54" s="16" t="s">
        <v>263</v>
      </c>
      <c r="C54" s="17" t="s">
        <v>264</v>
      </c>
      <c r="D54" s="18" t="s">
        <v>226</v>
      </c>
      <c r="E54" s="18" t="s">
        <v>255</v>
      </c>
      <c r="F54" s="19" t="s">
        <v>228</v>
      </c>
      <c r="G54" s="20" t="s">
        <v>265</v>
      </c>
      <c r="H54" s="20" t="s">
        <v>266</v>
      </c>
      <c r="I54" s="20" t="s">
        <v>267</v>
      </c>
      <c r="J54" s="22">
        <f t="shared" si="4"/>
        <v>73.62666666666667</v>
      </c>
      <c r="K54" s="15"/>
      <c r="L54" s="22">
        <f t="shared" si="5"/>
        <v>73.62666666666667</v>
      </c>
      <c r="M54" s="15">
        <v>3</v>
      </c>
    </row>
    <row r="55" spans="1:13" s="2" customFormat="1" ht="13.5">
      <c r="A55" s="15">
        <v>52</v>
      </c>
      <c r="B55" s="16" t="s">
        <v>268</v>
      </c>
      <c r="C55" s="17" t="s">
        <v>269</v>
      </c>
      <c r="D55" s="18" t="s">
        <v>226</v>
      </c>
      <c r="E55" s="18" t="s">
        <v>255</v>
      </c>
      <c r="F55" s="19" t="s">
        <v>228</v>
      </c>
      <c r="G55" s="20" t="s">
        <v>270</v>
      </c>
      <c r="H55" s="20" t="s">
        <v>271</v>
      </c>
      <c r="I55" s="20" t="s">
        <v>272</v>
      </c>
      <c r="J55" s="22">
        <f t="shared" si="4"/>
        <v>73.04333333333334</v>
      </c>
      <c r="K55" s="15"/>
      <c r="L55" s="22">
        <f t="shared" si="5"/>
        <v>73.04333333333334</v>
      </c>
      <c r="M55" s="15">
        <v>4</v>
      </c>
    </row>
    <row r="56" spans="1:13" s="2" customFormat="1" ht="13.5">
      <c r="A56" s="15">
        <v>53</v>
      </c>
      <c r="B56" s="16" t="s">
        <v>273</v>
      </c>
      <c r="C56" s="17" t="s">
        <v>274</v>
      </c>
      <c r="D56" s="18" t="s">
        <v>226</v>
      </c>
      <c r="E56" s="18" t="s">
        <v>255</v>
      </c>
      <c r="F56" s="19" t="s">
        <v>228</v>
      </c>
      <c r="G56" s="20" t="s">
        <v>275</v>
      </c>
      <c r="H56" s="20" t="s">
        <v>276</v>
      </c>
      <c r="I56" s="20" t="s">
        <v>277</v>
      </c>
      <c r="J56" s="22">
        <f t="shared" si="4"/>
        <v>72.03333333333333</v>
      </c>
      <c r="K56" s="15"/>
      <c r="L56" s="22">
        <f t="shared" si="5"/>
        <v>72.03333333333333</v>
      </c>
      <c r="M56" s="15">
        <v>5</v>
      </c>
    </row>
    <row r="57" spans="1:13" s="2" customFormat="1" ht="13.5">
      <c r="A57" s="15">
        <v>54</v>
      </c>
      <c r="B57" s="16" t="s">
        <v>278</v>
      </c>
      <c r="C57" s="17" t="s">
        <v>279</v>
      </c>
      <c r="D57" s="18" t="s">
        <v>226</v>
      </c>
      <c r="E57" s="18" t="s">
        <v>255</v>
      </c>
      <c r="F57" s="19" t="s">
        <v>228</v>
      </c>
      <c r="G57" s="20" t="s">
        <v>280</v>
      </c>
      <c r="H57" s="20" t="s">
        <v>281</v>
      </c>
      <c r="I57" s="20" t="s">
        <v>282</v>
      </c>
      <c r="J57" s="22">
        <f t="shared" si="4"/>
        <v>71.48333333333333</v>
      </c>
      <c r="K57" s="15"/>
      <c r="L57" s="22">
        <f t="shared" si="5"/>
        <v>71.48333333333333</v>
      </c>
      <c r="M57" s="15">
        <v>6</v>
      </c>
    </row>
    <row r="58" spans="1:13" s="2" customFormat="1" ht="13.5">
      <c r="A58" s="15">
        <v>55</v>
      </c>
      <c r="B58" s="16" t="s">
        <v>283</v>
      </c>
      <c r="C58" s="17" t="s">
        <v>284</v>
      </c>
      <c r="D58" s="18" t="s">
        <v>226</v>
      </c>
      <c r="E58" s="18" t="s">
        <v>255</v>
      </c>
      <c r="F58" s="19" t="s">
        <v>228</v>
      </c>
      <c r="G58" s="20" t="s">
        <v>285</v>
      </c>
      <c r="H58" s="20" t="s">
        <v>286</v>
      </c>
      <c r="I58" s="20" t="s">
        <v>287</v>
      </c>
      <c r="J58" s="22">
        <f t="shared" si="4"/>
        <v>71.22666666666667</v>
      </c>
      <c r="K58" s="15"/>
      <c r="L58" s="22">
        <f t="shared" si="5"/>
        <v>71.22666666666667</v>
      </c>
      <c r="M58" s="15">
        <v>7</v>
      </c>
    </row>
    <row r="59" spans="1:13" s="2" customFormat="1" ht="13.5">
      <c r="A59" s="15">
        <v>56</v>
      </c>
      <c r="B59" s="16" t="s">
        <v>288</v>
      </c>
      <c r="C59" s="17" t="s">
        <v>289</v>
      </c>
      <c r="D59" s="18" t="s">
        <v>226</v>
      </c>
      <c r="E59" s="18" t="s">
        <v>255</v>
      </c>
      <c r="F59" s="19" t="s">
        <v>228</v>
      </c>
      <c r="G59" s="20" t="s">
        <v>290</v>
      </c>
      <c r="H59" s="20" t="s">
        <v>276</v>
      </c>
      <c r="I59" s="20" t="s">
        <v>291</v>
      </c>
      <c r="J59" s="22">
        <f t="shared" si="4"/>
        <v>70.39</v>
      </c>
      <c r="K59" s="15"/>
      <c r="L59" s="22">
        <f t="shared" si="5"/>
        <v>70.39</v>
      </c>
      <c r="M59" s="15">
        <v>8</v>
      </c>
    </row>
    <row r="60" spans="1:13" s="2" customFormat="1" ht="13.5">
      <c r="A60" s="15">
        <v>57</v>
      </c>
      <c r="B60" s="16" t="s">
        <v>292</v>
      </c>
      <c r="C60" s="17" t="s">
        <v>293</v>
      </c>
      <c r="D60" s="18" t="s">
        <v>226</v>
      </c>
      <c r="E60" s="18" t="s">
        <v>255</v>
      </c>
      <c r="F60" s="19" t="s">
        <v>228</v>
      </c>
      <c r="G60" s="20" t="s">
        <v>294</v>
      </c>
      <c r="H60" s="20" t="s">
        <v>295</v>
      </c>
      <c r="I60" s="20" t="s">
        <v>296</v>
      </c>
      <c r="J60" s="22">
        <f t="shared" si="4"/>
        <v>70.29333333333334</v>
      </c>
      <c r="K60" s="15"/>
      <c r="L60" s="22">
        <f t="shared" si="5"/>
        <v>70.29333333333334</v>
      </c>
      <c r="M60" s="15">
        <v>9</v>
      </c>
    </row>
    <row r="61" spans="1:13" s="2" customFormat="1" ht="13.5">
      <c r="A61" s="15">
        <v>58</v>
      </c>
      <c r="B61" s="16" t="s">
        <v>297</v>
      </c>
      <c r="C61" s="17" t="s">
        <v>298</v>
      </c>
      <c r="D61" s="18" t="s">
        <v>226</v>
      </c>
      <c r="E61" s="18" t="s">
        <v>299</v>
      </c>
      <c r="F61" s="19" t="s">
        <v>228</v>
      </c>
      <c r="G61" s="20" t="s">
        <v>300</v>
      </c>
      <c r="H61" s="20" t="s">
        <v>301</v>
      </c>
      <c r="I61" s="20" t="s">
        <v>302</v>
      </c>
      <c r="J61" s="22">
        <f t="shared" si="4"/>
        <v>72.67999999999999</v>
      </c>
      <c r="K61" s="15"/>
      <c r="L61" s="22">
        <f t="shared" si="5"/>
        <v>72.67999999999999</v>
      </c>
      <c r="M61" s="15">
        <v>1</v>
      </c>
    </row>
    <row r="62" spans="1:13" s="2" customFormat="1" ht="13.5">
      <c r="A62" s="15">
        <v>59</v>
      </c>
      <c r="B62" s="16" t="s">
        <v>303</v>
      </c>
      <c r="C62" s="17" t="s">
        <v>304</v>
      </c>
      <c r="D62" s="18" t="s">
        <v>226</v>
      </c>
      <c r="E62" s="18" t="s">
        <v>299</v>
      </c>
      <c r="F62" s="19" t="s">
        <v>228</v>
      </c>
      <c r="G62" s="20" t="s">
        <v>305</v>
      </c>
      <c r="H62" s="20" t="s">
        <v>301</v>
      </c>
      <c r="I62" s="20" t="s">
        <v>306</v>
      </c>
      <c r="J62" s="22">
        <f t="shared" si="4"/>
        <v>69.53666666666668</v>
      </c>
      <c r="K62" s="15"/>
      <c r="L62" s="22">
        <f t="shared" si="5"/>
        <v>69.53666666666668</v>
      </c>
      <c r="M62" s="15">
        <v>2</v>
      </c>
    </row>
    <row r="63" spans="1:13" s="2" customFormat="1" ht="13.5">
      <c r="A63" s="15">
        <v>60</v>
      </c>
      <c r="B63" s="16" t="s">
        <v>307</v>
      </c>
      <c r="C63" s="17" t="s">
        <v>308</v>
      </c>
      <c r="D63" s="18" t="s">
        <v>226</v>
      </c>
      <c r="E63" s="18" t="s">
        <v>299</v>
      </c>
      <c r="F63" s="19" t="s">
        <v>228</v>
      </c>
      <c r="G63" s="20" t="s">
        <v>309</v>
      </c>
      <c r="H63" s="20" t="s">
        <v>173</v>
      </c>
      <c r="I63" s="20" t="s">
        <v>310</v>
      </c>
      <c r="J63" s="22">
        <f t="shared" si="4"/>
        <v>69.08</v>
      </c>
      <c r="K63" s="15"/>
      <c r="L63" s="22">
        <f t="shared" si="5"/>
        <v>69.08</v>
      </c>
      <c r="M63" s="15">
        <v>3</v>
      </c>
    </row>
    <row r="64" spans="1:13" s="2" customFormat="1" ht="13.5">
      <c r="A64" s="15">
        <v>61</v>
      </c>
      <c r="B64" s="16" t="s">
        <v>311</v>
      </c>
      <c r="C64" s="17" t="s">
        <v>312</v>
      </c>
      <c r="D64" s="18" t="s">
        <v>226</v>
      </c>
      <c r="E64" s="18" t="s">
        <v>313</v>
      </c>
      <c r="F64" s="19" t="s">
        <v>228</v>
      </c>
      <c r="G64" s="20" t="s">
        <v>314</v>
      </c>
      <c r="H64" s="20" t="s">
        <v>315</v>
      </c>
      <c r="I64" s="20" t="s">
        <v>316</v>
      </c>
      <c r="J64" s="22">
        <f t="shared" si="4"/>
        <v>74.57333333333334</v>
      </c>
      <c r="K64" s="15"/>
      <c r="L64" s="22">
        <f t="shared" si="5"/>
        <v>74.57333333333334</v>
      </c>
      <c r="M64" s="15">
        <v>1</v>
      </c>
    </row>
    <row r="65" spans="1:13" s="2" customFormat="1" ht="13.5">
      <c r="A65" s="15">
        <v>62</v>
      </c>
      <c r="B65" s="16" t="s">
        <v>317</v>
      </c>
      <c r="C65" s="17" t="s">
        <v>318</v>
      </c>
      <c r="D65" s="18" t="s">
        <v>226</v>
      </c>
      <c r="E65" s="18" t="s">
        <v>313</v>
      </c>
      <c r="F65" s="19" t="s">
        <v>228</v>
      </c>
      <c r="G65" s="20" t="s">
        <v>319</v>
      </c>
      <c r="H65" s="20" t="s">
        <v>320</v>
      </c>
      <c r="I65" s="20" t="s">
        <v>321</v>
      </c>
      <c r="J65" s="22">
        <f t="shared" si="4"/>
        <v>69.66666666666667</v>
      </c>
      <c r="K65" s="15"/>
      <c r="L65" s="22">
        <f t="shared" si="5"/>
        <v>69.66666666666667</v>
      </c>
      <c r="M65" s="15">
        <v>2</v>
      </c>
    </row>
    <row r="66" spans="1:13" s="2" customFormat="1" ht="13.5">
      <c r="A66" s="15">
        <v>63</v>
      </c>
      <c r="B66" s="16" t="s">
        <v>322</v>
      </c>
      <c r="C66" s="17" t="s">
        <v>323</v>
      </c>
      <c r="D66" s="18" t="s">
        <v>226</v>
      </c>
      <c r="E66" s="18" t="s">
        <v>313</v>
      </c>
      <c r="F66" s="19" t="s">
        <v>228</v>
      </c>
      <c r="G66" s="20" t="s">
        <v>324</v>
      </c>
      <c r="H66" s="20" t="s">
        <v>325</v>
      </c>
      <c r="I66" s="20" t="s">
        <v>326</v>
      </c>
      <c r="J66" s="22">
        <f t="shared" si="4"/>
        <v>69.46</v>
      </c>
      <c r="K66" s="15"/>
      <c r="L66" s="22">
        <f t="shared" si="5"/>
        <v>69.46</v>
      </c>
      <c r="M66" s="15">
        <v>3</v>
      </c>
    </row>
    <row r="67" spans="1:13" s="2" customFormat="1" ht="13.5">
      <c r="A67" s="15">
        <v>64</v>
      </c>
      <c r="B67" s="16" t="s">
        <v>327</v>
      </c>
      <c r="C67" s="17" t="s">
        <v>328</v>
      </c>
      <c r="D67" s="18" t="s">
        <v>226</v>
      </c>
      <c r="E67" s="18" t="s">
        <v>329</v>
      </c>
      <c r="F67" s="19" t="s">
        <v>228</v>
      </c>
      <c r="G67" s="20" t="s">
        <v>330</v>
      </c>
      <c r="H67" s="20" t="s">
        <v>331</v>
      </c>
      <c r="I67" s="20" t="s">
        <v>332</v>
      </c>
      <c r="J67" s="22">
        <f t="shared" si="4"/>
        <v>79.04333333333334</v>
      </c>
      <c r="K67" s="15"/>
      <c r="L67" s="22">
        <f t="shared" si="5"/>
        <v>79.04333333333334</v>
      </c>
      <c r="M67" s="15">
        <v>1</v>
      </c>
    </row>
    <row r="68" spans="1:13" s="2" customFormat="1" ht="13.5">
      <c r="A68" s="15">
        <v>65</v>
      </c>
      <c r="B68" s="16" t="s">
        <v>333</v>
      </c>
      <c r="C68" s="17" t="s">
        <v>334</v>
      </c>
      <c r="D68" s="18" t="s">
        <v>226</v>
      </c>
      <c r="E68" s="18" t="s">
        <v>329</v>
      </c>
      <c r="F68" s="19" t="s">
        <v>228</v>
      </c>
      <c r="G68" s="20" t="s">
        <v>335</v>
      </c>
      <c r="H68" s="20" t="s">
        <v>336</v>
      </c>
      <c r="I68" s="20" t="s">
        <v>337</v>
      </c>
      <c r="J68" s="22">
        <f t="shared" si="4"/>
        <v>75.77</v>
      </c>
      <c r="K68" s="15"/>
      <c r="L68" s="22">
        <f t="shared" si="5"/>
        <v>75.77</v>
      </c>
      <c r="M68" s="15">
        <v>2</v>
      </c>
    </row>
    <row r="69" spans="1:13" s="2" customFormat="1" ht="13.5">
      <c r="A69" s="15">
        <v>66</v>
      </c>
      <c r="B69" s="16" t="s">
        <v>338</v>
      </c>
      <c r="C69" s="17" t="s">
        <v>339</v>
      </c>
      <c r="D69" s="18" t="s">
        <v>226</v>
      </c>
      <c r="E69" s="18" t="s">
        <v>329</v>
      </c>
      <c r="F69" s="19" t="s">
        <v>228</v>
      </c>
      <c r="G69" s="20" t="s">
        <v>340</v>
      </c>
      <c r="H69" s="20" t="s">
        <v>341</v>
      </c>
      <c r="I69" s="20" t="s">
        <v>342</v>
      </c>
      <c r="J69" s="22">
        <f t="shared" si="4"/>
        <v>75.07333333333334</v>
      </c>
      <c r="K69" s="15"/>
      <c r="L69" s="22">
        <f t="shared" si="5"/>
        <v>75.07333333333334</v>
      </c>
      <c r="M69" s="15">
        <v>3</v>
      </c>
    </row>
    <row r="70" spans="1:13" s="2" customFormat="1" ht="13.5">
      <c r="A70" s="15">
        <v>67</v>
      </c>
      <c r="B70" s="16" t="s">
        <v>343</v>
      </c>
      <c r="C70" s="17" t="s">
        <v>344</v>
      </c>
      <c r="D70" s="18" t="s">
        <v>226</v>
      </c>
      <c r="E70" s="18" t="s">
        <v>329</v>
      </c>
      <c r="F70" s="19" t="s">
        <v>228</v>
      </c>
      <c r="G70" s="20" t="s">
        <v>345</v>
      </c>
      <c r="H70" s="20" t="s">
        <v>346</v>
      </c>
      <c r="I70" s="20" t="s">
        <v>347</v>
      </c>
      <c r="J70" s="22">
        <f t="shared" si="4"/>
        <v>73.51666666666667</v>
      </c>
      <c r="K70" s="15"/>
      <c r="L70" s="22">
        <f t="shared" si="5"/>
        <v>73.51666666666667</v>
      </c>
      <c r="M70" s="15">
        <v>4</v>
      </c>
    </row>
    <row r="71" spans="1:13" s="2" customFormat="1" ht="13.5">
      <c r="A71" s="15">
        <v>68</v>
      </c>
      <c r="B71" s="16" t="s">
        <v>348</v>
      </c>
      <c r="C71" s="17" t="s">
        <v>349</v>
      </c>
      <c r="D71" s="18" t="s">
        <v>226</v>
      </c>
      <c r="E71" s="18" t="s">
        <v>329</v>
      </c>
      <c r="F71" s="19" t="s">
        <v>228</v>
      </c>
      <c r="G71" s="20" t="s">
        <v>350</v>
      </c>
      <c r="H71" s="20" t="s">
        <v>351</v>
      </c>
      <c r="I71" s="20" t="s">
        <v>352</v>
      </c>
      <c r="J71" s="22">
        <f t="shared" si="4"/>
        <v>73.47</v>
      </c>
      <c r="K71" s="15"/>
      <c r="L71" s="22">
        <f t="shared" si="5"/>
        <v>73.47</v>
      </c>
      <c r="M71" s="15">
        <v>5</v>
      </c>
    </row>
    <row r="72" spans="1:13" s="2" customFormat="1" ht="13.5">
      <c r="A72" s="15">
        <v>69</v>
      </c>
      <c r="B72" s="16" t="s">
        <v>353</v>
      </c>
      <c r="C72" s="17" t="s">
        <v>354</v>
      </c>
      <c r="D72" s="18" t="s">
        <v>226</v>
      </c>
      <c r="E72" s="18" t="s">
        <v>329</v>
      </c>
      <c r="F72" s="19" t="s">
        <v>228</v>
      </c>
      <c r="G72" s="20" t="s">
        <v>126</v>
      </c>
      <c r="H72" s="20" t="s">
        <v>355</v>
      </c>
      <c r="I72" s="20" t="s">
        <v>356</v>
      </c>
      <c r="J72" s="22">
        <f t="shared" si="4"/>
        <v>73.45666666666666</v>
      </c>
      <c r="K72" s="15"/>
      <c r="L72" s="22">
        <f t="shared" si="5"/>
        <v>73.45666666666666</v>
      </c>
      <c r="M72" s="15">
        <v>6</v>
      </c>
    </row>
    <row r="73" spans="1:13" s="2" customFormat="1" ht="13.5">
      <c r="A73" s="15">
        <v>70</v>
      </c>
      <c r="B73" s="16" t="s">
        <v>357</v>
      </c>
      <c r="C73" s="23" t="s">
        <v>358</v>
      </c>
      <c r="D73" s="18" t="s">
        <v>226</v>
      </c>
      <c r="E73" s="18" t="s">
        <v>359</v>
      </c>
      <c r="F73" s="19" t="s">
        <v>228</v>
      </c>
      <c r="G73" s="20" t="s">
        <v>360</v>
      </c>
      <c r="H73" s="20" t="s">
        <v>361</v>
      </c>
      <c r="I73" s="20" t="s">
        <v>362</v>
      </c>
      <c r="J73" s="22">
        <f t="shared" si="4"/>
        <v>74.60666666666667</v>
      </c>
      <c r="K73" s="15"/>
      <c r="L73" s="22">
        <f t="shared" si="5"/>
        <v>74.60666666666667</v>
      </c>
      <c r="M73" s="15">
        <v>1</v>
      </c>
    </row>
    <row r="74" spans="1:13" s="2" customFormat="1" ht="13.5">
      <c r="A74" s="15">
        <v>71</v>
      </c>
      <c r="B74" s="16" t="s">
        <v>363</v>
      </c>
      <c r="C74" s="23" t="s">
        <v>364</v>
      </c>
      <c r="D74" s="18" t="s">
        <v>226</v>
      </c>
      <c r="E74" s="18" t="s">
        <v>359</v>
      </c>
      <c r="F74" s="19" t="s">
        <v>228</v>
      </c>
      <c r="G74" s="20" t="s">
        <v>365</v>
      </c>
      <c r="H74" s="20" t="s">
        <v>40</v>
      </c>
      <c r="I74" s="20" t="s">
        <v>366</v>
      </c>
      <c r="J74" s="22">
        <f t="shared" si="4"/>
        <v>71.17999999999999</v>
      </c>
      <c r="K74" s="15"/>
      <c r="L74" s="22">
        <f t="shared" si="5"/>
        <v>71.17999999999999</v>
      </c>
      <c r="M74" s="15">
        <v>2</v>
      </c>
    </row>
    <row r="75" spans="1:13" s="2" customFormat="1" ht="13.5">
      <c r="A75" s="15">
        <v>72</v>
      </c>
      <c r="B75" s="16" t="s">
        <v>367</v>
      </c>
      <c r="C75" s="23" t="s">
        <v>368</v>
      </c>
      <c r="D75" s="18" t="s">
        <v>226</v>
      </c>
      <c r="E75" s="18" t="s">
        <v>359</v>
      </c>
      <c r="F75" s="19" t="s">
        <v>228</v>
      </c>
      <c r="G75" s="20" t="s">
        <v>369</v>
      </c>
      <c r="H75" s="20" t="s">
        <v>147</v>
      </c>
      <c r="I75" s="20" t="s">
        <v>370</v>
      </c>
      <c r="J75" s="22">
        <f t="shared" si="4"/>
        <v>70.11333333333333</v>
      </c>
      <c r="K75" s="15"/>
      <c r="L75" s="22">
        <f t="shared" si="5"/>
        <v>70.11333333333333</v>
      </c>
      <c r="M75" s="15">
        <v>3</v>
      </c>
    </row>
    <row r="76" spans="1:13" s="2" customFormat="1" ht="13.5">
      <c r="A76" s="15">
        <v>73</v>
      </c>
      <c r="B76" s="16" t="s">
        <v>371</v>
      </c>
      <c r="C76" s="17" t="s">
        <v>372</v>
      </c>
      <c r="D76" s="18" t="s">
        <v>373</v>
      </c>
      <c r="E76" s="18" t="s">
        <v>374</v>
      </c>
      <c r="F76" s="19" t="s">
        <v>375</v>
      </c>
      <c r="G76" s="20" t="s">
        <v>376</v>
      </c>
      <c r="H76" s="20" t="s">
        <v>30</v>
      </c>
      <c r="I76" s="20" t="s">
        <v>377</v>
      </c>
      <c r="J76" s="22">
        <f aca="true" t="shared" si="6" ref="J76:J105">I76/3</f>
        <v>75.56</v>
      </c>
      <c r="K76" s="15"/>
      <c r="L76" s="22">
        <f aca="true" t="shared" si="7" ref="L76:L105">J76+K76</f>
        <v>75.56</v>
      </c>
      <c r="M76" s="15">
        <v>1</v>
      </c>
    </row>
    <row r="77" spans="1:13" s="2" customFormat="1" ht="13.5">
      <c r="A77" s="15">
        <v>74</v>
      </c>
      <c r="B77" s="16" t="s">
        <v>378</v>
      </c>
      <c r="C77" s="17" t="s">
        <v>379</v>
      </c>
      <c r="D77" s="18" t="s">
        <v>373</v>
      </c>
      <c r="E77" s="18" t="s">
        <v>374</v>
      </c>
      <c r="F77" s="19" t="s">
        <v>375</v>
      </c>
      <c r="G77" s="20" t="s">
        <v>380</v>
      </c>
      <c r="H77" s="20" t="s">
        <v>381</v>
      </c>
      <c r="I77" s="20" t="s">
        <v>382</v>
      </c>
      <c r="J77" s="22">
        <f t="shared" si="6"/>
        <v>73.82666666666667</v>
      </c>
      <c r="K77" s="15"/>
      <c r="L77" s="22">
        <f t="shared" si="7"/>
        <v>73.82666666666667</v>
      </c>
      <c r="M77" s="15">
        <v>2</v>
      </c>
    </row>
    <row r="78" spans="1:13" s="2" customFormat="1" ht="13.5">
      <c r="A78" s="15">
        <v>75</v>
      </c>
      <c r="B78" s="16" t="s">
        <v>383</v>
      </c>
      <c r="C78" s="17" t="s">
        <v>384</v>
      </c>
      <c r="D78" s="18" t="s">
        <v>373</v>
      </c>
      <c r="E78" s="18" t="s">
        <v>374</v>
      </c>
      <c r="F78" s="19" t="s">
        <v>375</v>
      </c>
      <c r="G78" s="20" t="s">
        <v>385</v>
      </c>
      <c r="H78" s="20" t="s">
        <v>182</v>
      </c>
      <c r="I78" s="20" t="s">
        <v>386</v>
      </c>
      <c r="J78" s="22">
        <f t="shared" si="6"/>
        <v>73.57000000000001</v>
      </c>
      <c r="K78" s="15"/>
      <c r="L78" s="22">
        <f t="shared" si="7"/>
        <v>73.57000000000001</v>
      </c>
      <c r="M78" s="15">
        <v>3</v>
      </c>
    </row>
    <row r="79" spans="1:13" s="2" customFormat="1" ht="13.5">
      <c r="A79" s="15">
        <v>76</v>
      </c>
      <c r="B79" s="16" t="s">
        <v>387</v>
      </c>
      <c r="C79" s="17" t="s">
        <v>388</v>
      </c>
      <c r="D79" s="18" t="s">
        <v>373</v>
      </c>
      <c r="E79" s="18" t="s">
        <v>374</v>
      </c>
      <c r="F79" s="19" t="s">
        <v>375</v>
      </c>
      <c r="G79" s="20" t="s">
        <v>389</v>
      </c>
      <c r="H79" s="20" t="s">
        <v>390</v>
      </c>
      <c r="I79" s="20" t="s">
        <v>391</v>
      </c>
      <c r="J79" s="22">
        <f t="shared" si="6"/>
        <v>73.46</v>
      </c>
      <c r="K79" s="15"/>
      <c r="L79" s="22">
        <f t="shared" si="7"/>
        <v>73.46</v>
      </c>
      <c r="M79" s="15">
        <v>4</v>
      </c>
    </row>
    <row r="80" spans="1:13" s="2" customFormat="1" ht="13.5">
      <c r="A80" s="15">
        <v>77</v>
      </c>
      <c r="B80" s="16" t="s">
        <v>392</v>
      </c>
      <c r="C80" s="17" t="s">
        <v>393</v>
      </c>
      <c r="D80" s="18" t="s">
        <v>373</v>
      </c>
      <c r="E80" s="18" t="s">
        <v>374</v>
      </c>
      <c r="F80" s="19" t="s">
        <v>375</v>
      </c>
      <c r="G80" s="20" t="s">
        <v>394</v>
      </c>
      <c r="H80" s="20" t="s">
        <v>65</v>
      </c>
      <c r="I80" s="20" t="s">
        <v>395</v>
      </c>
      <c r="J80" s="22">
        <f t="shared" si="6"/>
        <v>73.38</v>
      </c>
      <c r="K80" s="15"/>
      <c r="L80" s="22">
        <f t="shared" si="7"/>
        <v>73.38</v>
      </c>
      <c r="M80" s="15">
        <v>5</v>
      </c>
    </row>
    <row r="81" spans="1:13" s="2" customFormat="1" ht="13.5">
      <c r="A81" s="15">
        <v>78</v>
      </c>
      <c r="B81" s="16" t="s">
        <v>396</v>
      </c>
      <c r="C81" s="17" t="s">
        <v>397</v>
      </c>
      <c r="D81" s="18" t="s">
        <v>373</v>
      </c>
      <c r="E81" s="18" t="s">
        <v>374</v>
      </c>
      <c r="F81" s="19" t="s">
        <v>375</v>
      </c>
      <c r="G81" s="20" t="s">
        <v>398</v>
      </c>
      <c r="H81" s="20" t="s">
        <v>399</v>
      </c>
      <c r="I81" s="20" t="s">
        <v>400</v>
      </c>
      <c r="J81" s="22">
        <f t="shared" si="6"/>
        <v>73.13</v>
      </c>
      <c r="K81" s="15"/>
      <c r="L81" s="22">
        <f t="shared" si="7"/>
        <v>73.13</v>
      </c>
      <c r="M81" s="15">
        <v>6</v>
      </c>
    </row>
    <row r="82" spans="1:13" s="2" customFormat="1" ht="13.5">
      <c r="A82" s="15">
        <v>79</v>
      </c>
      <c r="B82" s="16" t="s">
        <v>401</v>
      </c>
      <c r="C82" s="17" t="s">
        <v>402</v>
      </c>
      <c r="D82" s="18" t="s">
        <v>373</v>
      </c>
      <c r="E82" s="18" t="s">
        <v>374</v>
      </c>
      <c r="F82" s="19" t="s">
        <v>375</v>
      </c>
      <c r="G82" s="20" t="s">
        <v>403</v>
      </c>
      <c r="H82" s="20" t="s">
        <v>404</v>
      </c>
      <c r="I82" s="20" t="s">
        <v>405</v>
      </c>
      <c r="J82" s="22">
        <f t="shared" si="6"/>
        <v>72.75666666666667</v>
      </c>
      <c r="K82" s="15"/>
      <c r="L82" s="22">
        <f t="shared" si="7"/>
        <v>72.75666666666667</v>
      </c>
      <c r="M82" s="15">
        <v>7</v>
      </c>
    </row>
    <row r="83" spans="1:13" s="2" customFormat="1" ht="13.5">
      <c r="A83" s="15">
        <v>80</v>
      </c>
      <c r="B83" s="16" t="s">
        <v>406</v>
      </c>
      <c r="C83" s="17" t="s">
        <v>407</v>
      </c>
      <c r="D83" s="18" t="s">
        <v>373</v>
      </c>
      <c r="E83" s="18" t="s">
        <v>374</v>
      </c>
      <c r="F83" s="19" t="s">
        <v>375</v>
      </c>
      <c r="G83" s="20" t="s">
        <v>408</v>
      </c>
      <c r="H83" s="20" t="s">
        <v>21</v>
      </c>
      <c r="I83" s="20" t="s">
        <v>409</v>
      </c>
      <c r="J83" s="22">
        <f t="shared" si="6"/>
        <v>72.73333333333333</v>
      </c>
      <c r="K83" s="15"/>
      <c r="L83" s="22">
        <f t="shared" si="7"/>
        <v>72.73333333333333</v>
      </c>
      <c r="M83" s="15">
        <v>8</v>
      </c>
    </row>
    <row r="84" spans="1:13" s="2" customFormat="1" ht="13.5">
      <c r="A84" s="15">
        <v>81</v>
      </c>
      <c r="B84" s="16" t="s">
        <v>410</v>
      </c>
      <c r="C84" s="17" t="s">
        <v>411</v>
      </c>
      <c r="D84" s="18" t="s">
        <v>373</v>
      </c>
      <c r="E84" s="18" t="s">
        <v>374</v>
      </c>
      <c r="F84" s="19" t="s">
        <v>375</v>
      </c>
      <c r="G84" s="20" t="s">
        <v>412</v>
      </c>
      <c r="H84" s="20" t="s">
        <v>413</v>
      </c>
      <c r="I84" s="20" t="s">
        <v>414</v>
      </c>
      <c r="J84" s="22">
        <f t="shared" si="6"/>
        <v>72.69</v>
      </c>
      <c r="K84" s="15"/>
      <c r="L84" s="22">
        <f t="shared" si="7"/>
        <v>72.69</v>
      </c>
      <c r="M84" s="15">
        <v>9</v>
      </c>
    </row>
    <row r="85" spans="1:13" s="2" customFormat="1" ht="13.5">
      <c r="A85" s="15">
        <v>82</v>
      </c>
      <c r="B85" s="16" t="s">
        <v>415</v>
      </c>
      <c r="C85" s="17" t="s">
        <v>416</v>
      </c>
      <c r="D85" s="18" t="s">
        <v>373</v>
      </c>
      <c r="E85" s="18" t="s">
        <v>374</v>
      </c>
      <c r="F85" s="19" t="s">
        <v>375</v>
      </c>
      <c r="G85" s="20" t="s">
        <v>417</v>
      </c>
      <c r="H85" s="20" t="s">
        <v>418</v>
      </c>
      <c r="I85" s="20" t="s">
        <v>419</v>
      </c>
      <c r="J85" s="22">
        <f t="shared" si="6"/>
        <v>72.55333333333333</v>
      </c>
      <c r="K85" s="15"/>
      <c r="L85" s="22">
        <f t="shared" si="7"/>
        <v>72.55333333333333</v>
      </c>
      <c r="M85" s="15">
        <v>10</v>
      </c>
    </row>
    <row r="86" spans="1:13" s="2" customFormat="1" ht="13.5">
      <c r="A86" s="15">
        <v>83</v>
      </c>
      <c r="B86" s="16" t="s">
        <v>420</v>
      </c>
      <c r="C86" s="17" t="s">
        <v>421</v>
      </c>
      <c r="D86" s="18" t="s">
        <v>373</v>
      </c>
      <c r="E86" s="18" t="s">
        <v>374</v>
      </c>
      <c r="F86" s="19" t="s">
        <v>375</v>
      </c>
      <c r="G86" s="20" t="s">
        <v>422</v>
      </c>
      <c r="H86" s="20" t="s">
        <v>423</v>
      </c>
      <c r="I86" s="20" t="s">
        <v>424</v>
      </c>
      <c r="J86" s="22">
        <f t="shared" si="6"/>
        <v>72.52333333333333</v>
      </c>
      <c r="K86" s="15"/>
      <c r="L86" s="22">
        <f t="shared" si="7"/>
        <v>72.52333333333333</v>
      </c>
      <c r="M86" s="15">
        <v>11</v>
      </c>
    </row>
    <row r="87" spans="1:13" s="2" customFormat="1" ht="13.5">
      <c r="A87" s="15">
        <v>84</v>
      </c>
      <c r="B87" s="16" t="s">
        <v>425</v>
      </c>
      <c r="C87" s="17" t="s">
        <v>426</v>
      </c>
      <c r="D87" s="18" t="s">
        <v>373</v>
      </c>
      <c r="E87" s="18" t="s">
        <v>374</v>
      </c>
      <c r="F87" s="19" t="s">
        <v>375</v>
      </c>
      <c r="G87" s="20" t="s">
        <v>427</v>
      </c>
      <c r="H87" s="20" t="s">
        <v>428</v>
      </c>
      <c r="I87" s="20" t="s">
        <v>429</v>
      </c>
      <c r="J87" s="22">
        <f t="shared" si="6"/>
        <v>72.27</v>
      </c>
      <c r="K87" s="15"/>
      <c r="L87" s="22">
        <f t="shared" si="7"/>
        <v>72.27</v>
      </c>
      <c r="M87" s="15">
        <v>12</v>
      </c>
    </row>
    <row r="88" spans="1:13" s="2" customFormat="1" ht="13.5">
      <c r="A88" s="15">
        <v>85</v>
      </c>
      <c r="B88" s="16" t="s">
        <v>430</v>
      </c>
      <c r="C88" s="17" t="s">
        <v>431</v>
      </c>
      <c r="D88" s="18" t="s">
        <v>373</v>
      </c>
      <c r="E88" s="18" t="s">
        <v>374</v>
      </c>
      <c r="F88" s="19" t="s">
        <v>375</v>
      </c>
      <c r="G88" s="20" t="s">
        <v>432</v>
      </c>
      <c r="H88" s="20" t="s">
        <v>21</v>
      </c>
      <c r="I88" s="20" t="s">
        <v>433</v>
      </c>
      <c r="J88" s="22">
        <f t="shared" si="6"/>
        <v>72.14</v>
      </c>
      <c r="K88" s="15"/>
      <c r="L88" s="22">
        <f t="shared" si="7"/>
        <v>72.14</v>
      </c>
      <c r="M88" s="15">
        <v>13</v>
      </c>
    </row>
    <row r="89" spans="1:13" s="2" customFormat="1" ht="13.5">
      <c r="A89" s="15">
        <v>86</v>
      </c>
      <c r="B89" s="16" t="s">
        <v>434</v>
      </c>
      <c r="C89" s="17" t="s">
        <v>435</v>
      </c>
      <c r="D89" s="18" t="s">
        <v>373</v>
      </c>
      <c r="E89" s="18" t="s">
        <v>374</v>
      </c>
      <c r="F89" s="19" t="s">
        <v>375</v>
      </c>
      <c r="G89" s="20" t="s">
        <v>436</v>
      </c>
      <c r="H89" s="20" t="s">
        <v>437</v>
      </c>
      <c r="I89" s="20" t="s">
        <v>438</v>
      </c>
      <c r="J89" s="22">
        <f t="shared" si="6"/>
        <v>71.96666666666667</v>
      </c>
      <c r="K89" s="15"/>
      <c r="L89" s="22">
        <f t="shared" si="7"/>
        <v>71.96666666666667</v>
      </c>
      <c r="M89" s="15">
        <v>14</v>
      </c>
    </row>
    <row r="90" spans="1:13" s="2" customFormat="1" ht="13.5">
      <c r="A90" s="15">
        <v>87</v>
      </c>
      <c r="B90" s="16" t="s">
        <v>439</v>
      </c>
      <c r="C90" s="17" t="s">
        <v>440</v>
      </c>
      <c r="D90" s="18" t="s">
        <v>373</v>
      </c>
      <c r="E90" s="18" t="s">
        <v>374</v>
      </c>
      <c r="F90" s="19" t="s">
        <v>375</v>
      </c>
      <c r="G90" s="20" t="s">
        <v>441</v>
      </c>
      <c r="H90" s="20" t="s">
        <v>442</v>
      </c>
      <c r="I90" s="20" t="s">
        <v>443</v>
      </c>
      <c r="J90" s="22">
        <f t="shared" si="6"/>
        <v>71.93333333333334</v>
      </c>
      <c r="K90" s="15"/>
      <c r="L90" s="22">
        <f t="shared" si="7"/>
        <v>71.93333333333334</v>
      </c>
      <c r="M90" s="15">
        <v>15</v>
      </c>
    </row>
    <row r="91" spans="1:13" s="2" customFormat="1" ht="13.5">
      <c r="A91" s="15">
        <v>88</v>
      </c>
      <c r="B91" s="16" t="s">
        <v>444</v>
      </c>
      <c r="C91" s="17" t="s">
        <v>445</v>
      </c>
      <c r="D91" s="18" t="s">
        <v>373</v>
      </c>
      <c r="E91" s="18" t="s">
        <v>374</v>
      </c>
      <c r="F91" s="19" t="s">
        <v>375</v>
      </c>
      <c r="G91" s="20" t="s">
        <v>446</v>
      </c>
      <c r="H91" s="20" t="s">
        <v>447</v>
      </c>
      <c r="I91" s="20" t="s">
        <v>448</v>
      </c>
      <c r="J91" s="22">
        <f t="shared" si="6"/>
        <v>71.74</v>
      </c>
      <c r="K91" s="15"/>
      <c r="L91" s="22">
        <f t="shared" si="7"/>
        <v>71.74</v>
      </c>
      <c r="M91" s="15">
        <v>16</v>
      </c>
    </row>
    <row r="92" spans="1:13" s="2" customFormat="1" ht="13.5">
      <c r="A92" s="15">
        <v>89</v>
      </c>
      <c r="B92" s="16" t="s">
        <v>449</v>
      </c>
      <c r="C92" s="17" t="s">
        <v>450</v>
      </c>
      <c r="D92" s="18" t="s">
        <v>373</v>
      </c>
      <c r="E92" s="18" t="s">
        <v>374</v>
      </c>
      <c r="F92" s="19" t="s">
        <v>375</v>
      </c>
      <c r="G92" s="20" t="s">
        <v>451</v>
      </c>
      <c r="H92" s="20" t="s">
        <v>65</v>
      </c>
      <c r="I92" s="20" t="s">
        <v>452</v>
      </c>
      <c r="J92" s="22">
        <f t="shared" si="6"/>
        <v>71.73666666666666</v>
      </c>
      <c r="K92" s="15"/>
      <c r="L92" s="22">
        <f t="shared" si="7"/>
        <v>71.73666666666666</v>
      </c>
      <c r="M92" s="15">
        <v>17</v>
      </c>
    </row>
    <row r="93" spans="1:13" s="2" customFormat="1" ht="13.5">
      <c r="A93" s="15">
        <v>90</v>
      </c>
      <c r="B93" s="16" t="s">
        <v>453</v>
      </c>
      <c r="C93" s="17" t="s">
        <v>454</v>
      </c>
      <c r="D93" s="18" t="s">
        <v>373</v>
      </c>
      <c r="E93" s="18" t="s">
        <v>374</v>
      </c>
      <c r="F93" s="19" t="s">
        <v>375</v>
      </c>
      <c r="G93" s="20" t="s">
        <v>455</v>
      </c>
      <c r="H93" s="20" t="s">
        <v>390</v>
      </c>
      <c r="I93" s="20" t="s">
        <v>456</v>
      </c>
      <c r="J93" s="22">
        <f t="shared" si="6"/>
        <v>71.69333333333334</v>
      </c>
      <c r="K93" s="15"/>
      <c r="L93" s="22">
        <f t="shared" si="7"/>
        <v>71.69333333333334</v>
      </c>
      <c r="M93" s="15">
        <v>18</v>
      </c>
    </row>
    <row r="94" spans="1:13" s="2" customFormat="1" ht="13.5">
      <c r="A94" s="15">
        <v>91</v>
      </c>
      <c r="B94" s="16" t="s">
        <v>457</v>
      </c>
      <c r="C94" s="17" t="s">
        <v>458</v>
      </c>
      <c r="D94" s="18" t="s">
        <v>373</v>
      </c>
      <c r="E94" s="18" t="s">
        <v>459</v>
      </c>
      <c r="F94" s="19" t="s">
        <v>375</v>
      </c>
      <c r="G94" s="20" t="s">
        <v>460</v>
      </c>
      <c r="H94" s="20" t="s">
        <v>94</v>
      </c>
      <c r="I94" s="20" t="s">
        <v>461</v>
      </c>
      <c r="J94" s="22">
        <f t="shared" si="6"/>
        <v>73.16333333333334</v>
      </c>
      <c r="K94" s="15"/>
      <c r="L94" s="22">
        <f t="shared" si="7"/>
        <v>73.16333333333334</v>
      </c>
      <c r="M94" s="15">
        <v>1</v>
      </c>
    </row>
    <row r="95" spans="1:13" s="2" customFormat="1" ht="13.5">
      <c r="A95" s="15">
        <v>92</v>
      </c>
      <c r="B95" s="16" t="s">
        <v>462</v>
      </c>
      <c r="C95" s="17" t="s">
        <v>463</v>
      </c>
      <c r="D95" s="18" t="s">
        <v>373</v>
      </c>
      <c r="E95" s="18" t="s">
        <v>459</v>
      </c>
      <c r="F95" s="19" t="s">
        <v>375</v>
      </c>
      <c r="G95" s="20" t="s">
        <v>464</v>
      </c>
      <c r="H95" s="20" t="s">
        <v>465</v>
      </c>
      <c r="I95" s="20" t="s">
        <v>466</v>
      </c>
      <c r="J95" s="22">
        <f t="shared" si="6"/>
        <v>67.67333333333333</v>
      </c>
      <c r="K95" s="15"/>
      <c r="L95" s="22">
        <f t="shared" si="7"/>
        <v>67.67333333333333</v>
      </c>
      <c r="M95" s="15">
        <v>2</v>
      </c>
    </row>
    <row r="96" spans="1:13" s="2" customFormat="1" ht="13.5">
      <c r="A96" s="15">
        <v>93</v>
      </c>
      <c r="B96" s="16" t="s">
        <v>467</v>
      </c>
      <c r="C96" s="17" t="s">
        <v>468</v>
      </c>
      <c r="D96" s="18" t="s">
        <v>373</v>
      </c>
      <c r="E96" s="18" t="s">
        <v>459</v>
      </c>
      <c r="F96" s="19" t="s">
        <v>375</v>
      </c>
      <c r="G96" s="20" t="s">
        <v>469</v>
      </c>
      <c r="H96" s="20" t="s">
        <v>281</v>
      </c>
      <c r="I96" s="20" t="s">
        <v>470</v>
      </c>
      <c r="J96" s="22">
        <f t="shared" si="6"/>
        <v>67.24</v>
      </c>
      <c r="K96" s="15"/>
      <c r="L96" s="22">
        <f t="shared" si="7"/>
        <v>67.24</v>
      </c>
      <c r="M96" s="15">
        <v>3</v>
      </c>
    </row>
    <row r="97" spans="1:13" s="2" customFormat="1" ht="13.5">
      <c r="A97" s="15">
        <v>94</v>
      </c>
      <c r="B97" s="16" t="s">
        <v>471</v>
      </c>
      <c r="C97" s="17" t="s">
        <v>472</v>
      </c>
      <c r="D97" s="18" t="s">
        <v>373</v>
      </c>
      <c r="E97" s="18" t="s">
        <v>473</v>
      </c>
      <c r="F97" s="19" t="s">
        <v>375</v>
      </c>
      <c r="G97" s="20" t="s">
        <v>474</v>
      </c>
      <c r="H97" s="20" t="s">
        <v>69</v>
      </c>
      <c r="I97" s="20" t="s">
        <v>475</v>
      </c>
      <c r="J97" s="22">
        <f t="shared" si="6"/>
        <v>70.46666666666667</v>
      </c>
      <c r="K97" s="15">
        <v>5</v>
      </c>
      <c r="L97" s="22">
        <f t="shared" si="7"/>
        <v>75.46666666666667</v>
      </c>
      <c r="M97" s="15">
        <v>1</v>
      </c>
    </row>
    <row r="98" spans="1:13" s="2" customFormat="1" ht="13.5">
      <c r="A98" s="15">
        <v>95</v>
      </c>
      <c r="B98" s="16" t="s">
        <v>476</v>
      </c>
      <c r="C98" s="17" t="s">
        <v>477</v>
      </c>
      <c r="D98" s="18" t="s">
        <v>373</v>
      </c>
      <c r="E98" s="18" t="s">
        <v>473</v>
      </c>
      <c r="F98" s="19" t="s">
        <v>375</v>
      </c>
      <c r="G98" s="20" t="s">
        <v>478</v>
      </c>
      <c r="H98" s="20" t="s">
        <v>479</v>
      </c>
      <c r="I98" s="20" t="s">
        <v>480</v>
      </c>
      <c r="J98" s="22">
        <f t="shared" si="6"/>
        <v>69.53333333333333</v>
      </c>
      <c r="K98" s="15"/>
      <c r="L98" s="22">
        <f t="shared" si="7"/>
        <v>69.53333333333333</v>
      </c>
      <c r="M98" s="15">
        <v>2</v>
      </c>
    </row>
    <row r="99" spans="1:13" s="2" customFormat="1" ht="13.5">
      <c r="A99" s="15">
        <v>96</v>
      </c>
      <c r="B99" s="16" t="s">
        <v>481</v>
      </c>
      <c r="C99" s="17" t="s">
        <v>482</v>
      </c>
      <c r="D99" s="18" t="s">
        <v>373</v>
      </c>
      <c r="E99" s="18" t="s">
        <v>473</v>
      </c>
      <c r="F99" s="19" t="s">
        <v>375</v>
      </c>
      <c r="G99" s="20" t="s">
        <v>112</v>
      </c>
      <c r="H99" s="20" t="s">
        <v>21</v>
      </c>
      <c r="I99" s="20" t="s">
        <v>483</v>
      </c>
      <c r="J99" s="22">
        <f t="shared" si="6"/>
        <v>68.66666666666667</v>
      </c>
      <c r="K99" s="15"/>
      <c r="L99" s="22">
        <f t="shared" si="7"/>
        <v>68.66666666666667</v>
      </c>
      <c r="M99" s="15">
        <v>3</v>
      </c>
    </row>
    <row r="100" spans="1:13" s="2" customFormat="1" ht="13.5">
      <c r="A100" s="15">
        <v>97</v>
      </c>
      <c r="B100" s="16" t="s">
        <v>484</v>
      </c>
      <c r="C100" s="17" t="s">
        <v>485</v>
      </c>
      <c r="D100" s="18" t="s">
        <v>373</v>
      </c>
      <c r="E100" s="18" t="s">
        <v>486</v>
      </c>
      <c r="F100" s="19" t="s">
        <v>375</v>
      </c>
      <c r="G100" s="20" t="s">
        <v>487</v>
      </c>
      <c r="H100" s="20" t="s">
        <v>447</v>
      </c>
      <c r="I100" s="20" t="s">
        <v>488</v>
      </c>
      <c r="J100" s="22">
        <f t="shared" si="6"/>
        <v>69.45</v>
      </c>
      <c r="K100" s="15"/>
      <c r="L100" s="22">
        <f t="shared" si="7"/>
        <v>69.45</v>
      </c>
      <c r="M100" s="15">
        <v>1</v>
      </c>
    </row>
    <row r="101" spans="1:13" s="2" customFormat="1" ht="13.5">
      <c r="A101" s="15">
        <v>98</v>
      </c>
      <c r="B101" s="16" t="s">
        <v>489</v>
      </c>
      <c r="C101" s="17" t="s">
        <v>490</v>
      </c>
      <c r="D101" s="18" t="s">
        <v>373</v>
      </c>
      <c r="E101" s="18" t="s">
        <v>486</v>
      </c>
      <c r="F101" s="19" t="s">
        <v>375</v>
      </c>
      <c r="G101" s="20" t="s">
        <v>491</v>
      </c>
      <c r="H101" s="20" t="s">
        <v>182</v>
      </c>
      <c r="I101" s="20" t="s">
        <v>492</v>
      </c>
      <c r="J101" s="22">
        <f t="shared" si="6"/>
        <v>68.73333333333333</v>
      </c>
      <c r="K101" s="15"/>
      <c r="L101" s="22">
        <f t="shared" si="7"/>
        <v>68.73333333333333</v>
      </c>
      <c r="M101" s="15">
        <v>2</v>
      </c>
    </row>
    <row r="102" spans="1:13" s="2" customFormat="1" ht="13.5">
      <c r="A102" s="15">
        <v>99</v>
      </c>
      <c r="B102" s="16" t="s">
        <v>493</v>
      </c>
      <c r="C102" s="17" t="s">
        <v>494</v>
      </c>
      <c r="D102" s="18" t="s">
        <v>373</v>
      </c>
      <c r="E102" s="18" t="s">
        <v>486</v>
      </c>
      <c r="F102" s="19" t="s">
        <v>375</v>
      </c>
      <c r="G102" s="20" t="s">
        <v>495</v>
      </c>
      <c r="H102" s="20" t="s">
        <v>162</v>
      </c>
      <c r="I102" s="20" t="s">
        <v>100</v>
      </c>
      <c r="J102" s="22">
        <f t="shared" si="6"/>
        <v>68.20333333333333</v>
      </c>
      <c r="K102" s="15"/>
      <c r="L102" s="22">
        <f t="shared" si="7"/>
        <v>68.20333333333333</v>
      </c>
      <c r="M102" s="15">
        <v>3</v>
      </c>
    </row>
    <row r="103" spans="1:13" s="2" customFormat="1" ht="13.5">
      <c r="A103" s="15">
        <v>100</v>
      </c>
      <c r="B103" s="16" t="s">
        <v>496</v>
      </c>
      <c r="C103" s="17" t="s">
        <v>497</v>
      </c>
      <c r="D103" s="18" t="s">
        <v>498</v>
      </c>
      <c r="E103" s="18" t="s">
        <v>499</v>
      </c>
      <c r="F103" s="19" t="s">
        <v>500</v>
      </c>
      <c r="G103" s="20" t="s">
        <v>195</v>
      </c>
      <c r="H103" s="20" t="s">
        <v>501</v>
      </c>
      <c r="I103" s="20" t="s">
        <v>502</v>
      </c>
      <c r="J103" s="22">
        <f t="shared" si="6"/>
        <v>65.14</v>
      </c>
      <c r="K103" s="15"/>
      <c r="L103" s="22">
        <f t="shared" si="7"/>
        <v>65.14</v>
      </c>
      <c r="M103" s="15">
        <v>1</v>
      </c>
    </row>
    <row r="104" spans="1:13" s="2" customFormat="1" ht="13.5">
      <c r="A104" s="15">
        <v>101</v>
      </c>
      <c r="B104" s="16" t="s">
        <v>503</v>
      </c>
      <c r="C104" s="17" t="s">
        <v>504</v>
      </c>
      <c r="D104" s="18" t="s">
        <v>498</v>
      </c>
      <c r="E104" s="18" t="s">
        <v>499</v>
      </c>
      <c r="F104" s="19" t="s">
        <v>500</v>
      </c>
      <c r="G104" s="20" t="s">
        <v>505</v>
      </c>
      <c r="H104" s="20" t="s">
        <v>506</v>
      </c>
      <c r="I104" s="20" t="s">
        <v>507</v>
      </c>
      <c r="J104" s="22">
        <f t="shared" si="6"/>
        <v>63.61333333333334</v>
      </c>
      <c r="K104" s="15"/>
      <c r="L104" s="22">
        <f t="shared" si="7"/>
        <v>63.61333333333334</v>
      </c>
      <c r="M104" s="15">
        <v>2</v>
      </c>
    </row>
    <row r="105" spans="1:13" s="2" customFormat="1" ht="13.5">
      <c r="A105" s="15">
        <v>102</v>
      </c>
      <c r="B105" s="16" t="s">
        <v>508</v>
      </c>
      <c r="C105" s="17" t="s">
        <v>509</v>
      </c>
      <c r="D105" s="18" t="s">
        <v>498</v>
      </c>
      <c r="E105" s="18" t="s">
        <v>499</v>
      </c>
      <c r="F105" s="19" t="s">
        <v>500</v>
      </c>
      <c r="G105" s="20" t="s">
        <v>510</v>
      </c>
      <c r="H105" s="20" t="s">
        <v>511</v>
      </c>
      <c r="I105" s="20" t="s">
        <v>512</v>
      </c>
      <c r="J105" s="22">
        <f t="shared" si="6"/>
        <v>61.873333333333335</v>
      </c>
      <c r="K105" s="15"/>
      <c r="L105" s="22">
        <f t="shared" si="7"/>
        <v>61.873333333333335</v>
      </c>
      <c r="M105" s="15">
        <v>3</v>
      </c>
    </row>
  </sheetData>
  <sheetProtection/>
  <autoFilter ref="B3:L105"/>
  <mergeCells count="1">
    <mergeCell ref="A2:M2"/>
  </mergeCells>
  <printOptions/>
  <pageMargins left="0.10972222222222222" right="0.10972222222222222" top="0.16111111111111112" bottom="0.16111111111111112" header="0.2986111111111111" footer="0.2986111111111111"/>
  <pageSetup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2023-04-24T06:46:11Z</dcterms:created>
  <dcterms:modified xsi:type="dcterms:W3CDTF">2023-05-06T07:32:53Z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B76D76BA33074AED94B4781CF1C1A94B</vt:lpwstr>
  </property>
  <property fmtid="{D5CDD505-2E9C-101B-9397-08002B2CF9AE}" pid="4" name="KSOProductBuildV">
    <vt:lpwstr>2052-11.8.2.11019</vt:lpwstr>
  </property>
</Properties>
</file>