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<sst xmlns="http://schemas.openxmlformats.org/spreadsheetml/2006/main" count="262" uniqueCount="139">
  <si>
    <t>京山市2021年基层医疗卫生专业技术人员专项公开招聘面试资格复审人员名单</t>
  </si>
  <si>
    <t>准考证号</t>
  </si>
  <si>
    <t>姓名</t>
  </si>
  <si>
    <t>岗位代码</t>
  </si>
  <si>
    <t>岗位计划</t>
  </si>
  <si>
    <t>综合应用能力卷面成绩</t>
  </si>
  <si>
    <t>医疗卫生专业基础卷面成绩</t>
  </si>
  <si>
    <t>报考单位</t>
  </si>
  <si>
    <t>报考岗位</t>
  </si>
  <si>
    <t>岗位排名</t>
  </si>
  <si>
    <t>214208010615</t>
  </si>
  <si>
    <t>常青青</t>
  </si>
  <si>
    <t>2021H0065</t>
  </si>
  <si>
    <t>温泉社区卫生服务中心</t>
  </si>
  <si>
    <t>公共卫生岗</t>
  </si>
  <si>
    <t>214208010924</t>
  </si>
  <si>
    <t>贺子玲</t>
  </si>
  <si>
    <t>214208011225</t>
  </si>
  <si>
    <t>万航航</t>
  </si>
  <si>
    <t>214208010513</t>
  </si>
  <si>
    <t>谢明</t>
  </si>
  <si>
    <t>214208010517</t>
  </si>
  <si>
    <t>杨芳</t>
  </si>
  <si>
    <t>2021H0069</t>
  </si>
  <si>
    <t>京山市永兴社区卫生服务中心</t>
  </si>
  <si>
    <t>214208010307</t>
  </si>
  <si>
    <t>成敏</t>
  </si>
  <si>
    <t>214208010602</t>
  </si>
  <si>
    <t>殷多</t>
  </si>
  <si>
    <t>214208011405</t>
  </si>
  <si>
    <t>黄亚琴</t>
  </si>
  <si>
    <t>214208010811</t>
  </si>
  <si>
    <t>王雅露</t>
  </si>
  <si>
    <t>214208010624</t>
  </si>
  <si>
    <t>李梦雅</t>
  </si>
  <si>
    <t>214208010320</t>
  </si>
  <si>
    <t>何云霞</t>
  </si>
  <si>
    <t>2021H0072</t>
  </si>
  <si>
    <t>京山市宋河镇中心卫生院</t>
  </si>
  <si>
    <t>临床医师2</t>
  </si>
  <si>
    <t>214208010916</t>
  </si>
  <si>
    <t>段聪</t>
  </si>
  <si>
    <t>214208010114</t>
  </si>
  <si>
    <t>刘晓庆</t>
  </si>
  <si>
    <t>2021H0074</t>
  </si>
  <si>
    <t>京山市坪坝镇卫生院</t>
  </si>
  <si>
    <t>214208010514</t>
  </si>
  <si>
    <t>刘聪</t>
  </si>
  <si>
    <t>214208010928</t>
  </si>
  <si>
    <t>吴玫秀</t>
  </si>
  <si>
    <t>214208010317</t>
  </si>
  <si>
    <t>程静雯</t>
  </si>
  <si>
    <t>214208011524</t>
  </si>
  <si>
    <t>陈珂璐</t>
  </si>
  <si>
    <t>2021H0082</t>
  </si>
  <si>
    <t>京山市石龙镇卫生院</t>
  </si>
  <si>
    <t>影像学技师</t>
  </si>
  <si>
    <t>214208010128</t>
  </si>
  <si>
    <t>王玉竹</t>
  </si>
  <si>
    <t>214208011407</t>
  </si>
  <si>
    <t>梁田</t>
  </si>
  <si>
    <t>2021H0083</t>
  </si>
  <si>
    <t>214208011223</t>
  </si>
  <si>
    <t>金璇子</t>
  </si>
  <si>
    <t>214208011510</t>
  </si>
  <si>
    <t>贾梦君</t>
  </si>
  <si>
    <t>214208010704</t>
  </si>
  <si>
    <t>陈静</t>
  </si>
  <si>
    <t>214208011305</t>
  </si>
  <si>
    <t>金婷</t>
  </si>
  <si>
    <t>214208011105</t>
  </si>
  <si>
    <t>王雅琴</t>
  </si>
  <si>
    <t>214208011130</t>
  </si>
  <si>
    <t>张思琦</t>
  </si>
  <si>
    <t>2021H0085</t>
  </si>
  <si>
    <t>京山市雁门口镇卫生院</t>
  </si>
  <si>
    <t>214208010501</t>
  </si>
  <si>
    <t>赵端娜</t>
  </si>
  <si>
    <t>214208010903</t>
  </si>
  <si>
    <t>金慧</t>
  </si>
  <si>
    <t>214208010621</t>
  </si>
  <si>
    <t>王陈婉钰</t>
  </si>
  <si>
    <t>214208011422</t>
  </si>
  <si>
    <t>姜珊珊</t>
  </si>
  <si>
    <t>214208011110</t>
  </si>
  <si>
    <t>江青平</t>
  </si>
  <si>
    <t>214208010404</t>
  </si>
  <si>
    <t>彭卫波</t>
  </si>
  <si>
    <t>2021H0086</t>
  </si>
  <si>
    <t>临床医师</t>
  </si>
  <si>
    <t>214208010609</t>
  </si>
  <si>
    <t>张冬冬</t>
  </si>
  <si>
    <t>214208010215</t>
  </si>
  <si>
    <t>许慧琼</t>
  </si>
  <si>
    <t>214208010718</t>
  </si>
  <si>
    <t>李函格</t>
  </si>
  <si>
    <t>214208010613</t>
  </si>
  <si>
    <t>王继芳</t>
  </si>
  <si>
    <t>2021H0087</t>
  </si>
  <si>
    <t>京山市第三人民医院</t>
  </si>
  <si>
    <t>检验技师</t>
  </si>
  <si>
    <t>214208010116</t>
  </si>
  <si>
    <t>周宇</t>
  </si>
  <si>
    <t>214208010719</t>
  </si>
  <si>
    <t>谭黎明</t>
  </si>
  <si>
    <t>2021H0088</t>
  </si>
  <si>
    <t>药剂师</t>
  </si>
  <si>
    <t>214208010310</t>
  </si>
  <si>
    <t>王吕珍</t>
  </si>
  <si>
    <t>214208010216</t>
  </si>
  <si>
    <t>尹雪茹</t>
  </si>
  <si>
    <t>2021H0089</t>
  </si>
  <si>
    <t>公共卫生</t>
  </si>
  <si>
    <t>214208010228</t>
  </si>
  <si>
    <t>田媛</t>
  </si>
  <si>
    <t>214208010324</t>
  </si>
  <si>
    <t>刘巧玲</t>
  </si>
  <si>
    <t>214208010617</t>
  </si>
  <si>
    <t>曾玖玲</t>
  </si>
  <si>
    <t>214208011324</t>
  </si>
  <si>
    <t>王倩</t>
  </si>
  <si>
    <t>2021H0093</t>
  </si>
  <si>
    <t>京山市罗店镇卫生院(协和京山医院罗店院区)</t>
  </si>
  <si>
    <t>214208011217</t>
  </si>
  <si>
    <t>高芳</t>
  </si>
  <si>
    <t>214208011428</t>
  </si>
  <si>
    <t>刘丽华</t>
  </si>
  <si>
    <t>214208010713</t>
  </si>
  <si>
    <t>陈曼</t>
  </si>
  <si>
    <t>214208010826</t>
  </si>
  <si>
    <t>常淑宜</t>
  </si>
  <si>
    <t>214208010510</t>
  </si>
  <si>
    <t>张涵</t>
  </si>
  <si>
    <t>214208011417</t>
  </si>
  <si>
    <t>钟兴慧</t>
  </si>
  <si>
    <t>214208010717</t>
  </si>
  <si>
    <t>李晓</t>
  </si>
  <si>
    <t>笔试折后成绩</t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</si>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</sst>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/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2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51" fillId="0" borderId="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51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1" fillId="0" borderId="20" xfId="0" applyNumberFormat="1" applyFont="1" applyBorder="1" applyAlignment="1">
      <alignment horizontal="center" vertical="center"/>
    </xf>
    <xf numFmtId="0" fontId="51" fillId="0" borderId="21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13.50390625" style="4" customWidth="1"/>
    <col min="2" max="2" width="8.125" style="4" customWidth="1"/>
    <col min="3" max="3" width="10.375" style="4" customWidth="1"/>
    <col min="4" max="4" width="5.00390625" style="5" customWidth="1"/>
    <col min="5" max="5" width="11.50390625" style="5" customWidth="1"/>
    <col min="6" max="6" width="12.125" style="5" customWidth="1"/>
    <col min="7" max="7" width="9.125" style="4" customWidth="1"/>
    <col min="8" max="8" width="8.125" style="4" customWidth="1"/>
    <col min="9" max="9" width="24.50390625" style="4" customWidth="1"/>
    <col min="10" max="10" width="12.00390625" style="4" customWidth="1"/>
    <col min="11" max="11" width="5.125" style="4" customWidth="1"/>
    <col min="12" max="16384" width="9.00390625" style="4" customWidth="1"/>
  </cols>
  <sheetData>
    <row r="1" spans="1:11" ht="54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62.2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8" t="s">
        <v>138</v>
      </c>
      <c r="H2" s="7" t="s">
        <v>137</v>
      </c>
      <c r="I2" s="7" t="s">
        <v>7</v>
      </c>
      <c r="J2" s="7" t="s">
        <v>8</v>
      </c>
      <c r="K2" s="7" t="s">
        <v>9</v>
      </c>
    </row>
    <row r="3" spans="1:11" s="2" customFormat="1" ht="21.75" customHeight="1">
      <c r="A3" s="9" t="s">
        <v>10</v>
      </c>
      <c r="B3" s="9" t="s">
        <v>11</v>
      </c>
      <c r="C3" s="9" t="s">
        <v>12</v>
      </c>
      <c r="D3" s="28">
        <v>2</v>
      </c>
      <c r="E3" s="9">
        <v>68.5</v>
      </c>
      <c r="F3" s="9">
        <v>81</v>
      </c>
      <c r="G3" s="9">
        <f aca="true" t="shared" si="0" ref="G3:G52">E3+F3</f>
        <v>149.5</v>
      </c>
      <c r="H3" s="10">
        <f>G3/2*0.4</f>
        <v>29.900000000000002</v>
      </c>
      <c r="I3" s="9" t="s">
        <v>13</v>
      </c>
      <c r="J3" s="9" t="s">
        <v>14</v>
      </c>
      <c r="K3" s="17">
        <v>1</v>
      </c>
    </row>
    <row r="4" spans="1:11" s="3" customFormat="1" ht="21.75" customHeight="1">
      <c r="A4" s="11" t="s">
        <v>15</v>
      </c>
      <c r="B4" s="9" t="s">
        <v>16</v>
      </c>
      <c r="C4" s="9" t="s">
        <v>12</v>
      </c>
      <c r="D4" s="29"/>
      <c r="E4" s="9">
        <v>63.5</v>
      </c>
      <c r="F4" s="9">
        <v>71</v>
      </c>
      <c r="G4" s="9">
        <f t="shared" si="0"/>
        <v>134.5</v>
      </c>
      <c r="H4" s="10">
        <f aca="true" t="shared" si="1" ref="H4:H35">G4/2*0.4</f>
        <v>26.900000000000002</v>
      </c>
      <c r="I4" s="9" t="s">
        <v>13</v>
      </c>
      <c r="J4" s="9" t="s">
        <v>14</v>
      </c>
      <c r="K4" s="17">
        <v>2</v>
      </c>
    </row>
    <row r="5" spans="1:11" s="3" customFormat="1" ht="21.75" customHeight="1">
      <c r="A5" s="11" t="s">
        <v>17</v>
      </c>
      <c r="B5" s="9" t="s">
        <v>18</v>
      </c>
      <c r="C5" s="9" t="s">
        <v>12</v>
      </c>
      <c r="D5" s="29"/>
      <c r="E5" s="9">
        <v>64.5</v>
      </c>
      <c r="F5" s="9">
        <v>67</v>
      </c>
      <c r="G5" s="9">
        <f t="shared" si="0"/>
        <v>131.5</v>
      </c>
      <c r="H5" s="10">
        <f t="shared" si="1"/>
        <v>26.3</v>
      </c>
      <c r="I5" s="9" t="s">
        <v>13</v>
      </c>
      <c r="J5" s="9" t="s">
        <v>14</v>
      </c>
      <c r="K5" s="17">
        <v>3</v>
      </c>
    </row>
    <row r="6" spans="1:11" s="2" customFormat="1" ht="21.75" customHeight="1">
      <c r="A6" s="12" t="s">
        <v>19</v>
      </c>
      <c r="B6" s="9" t="s">
        <v>20</v>
      </c>
      <c r="C6" s="9" t="s">
        <v>12</v>
      </c>
      <c r="D6" s="30"/>
      <c r="E6" s="9">
        <v>65.5</v>
      </c>
      <c r="F6" s="9">
        <v>64</v>
      </c>
      <c r="G6" s="9">
        <f t="shared" si="0"/>
        <v>129.5</v>
      </c>
      <c r="H6" s="10">
        <f t="shared" si="1"/>
        <v>25.900000000000002</v>
      </c>
      <c r="I6" s="9" t="s">
        <v>13</v>
      </c>
      <c r="J6" s="9" t="s">
        <v>14</v>
      </c>
      <c r="K6" s="17">
        <v>4</v>
      </c>
    </row>
    <row r="7" spans="1:11" s="3" customFormat="1" ht="27" customHeight="1">
      <c r="A7" s="12" t="s">
        <v>21</v>
      </c>
      <c r="B7" s="9" t="s">
        <v>22</v>
      </c>
      <c r="C7" s="9" t="s">
        <v>23</v>
      </c>
      <c r="D7" s="28">
        <v>3</v>
      </c>
      <c r="E7" s="9">
        <v>72</v>
      </c>
      <c r="F7" s="9">
        <v>72</v>
      </c>
      <c r="G7" s="9">
        <f t="shared" si="0"/>
        <v>144</v>
      </c>
      <c r="H7" s="10">
        <f t="shared" si="1"/>
        <v>28.8</v>
      </c>
      <c r="I7" s="18" t="s">
        <v>24</v>
      </c>
      <c r="J7" s="9" t="s">
        <v>14</v>
      </c>
      <c r="K7" s="19">
        <v>1</v>
      </c>
    </row>
    <row r="8" spans="1:11" s="2" customFormat="1" ht="27" customHeight="1">
      <c r="A8" s="11" t="s">
        <v>25</v>
      </c>
      <c r="B8" s="9" t="s">
        <v>26</v>
      </c>
      <c r="C8" s="9" t="s">
        <v>23</v>
      </c>
      <c r="D8" s="29"/>
      <c r="E8" s="9">
        <v>66</v>
      </c>
      <c r="F8" s="9">
        <v>73</v>
      </c>
      <c r="G8" s="9">
        <f t="shared" si="0"/>
        <v>139</v>
      </c>
      <c r="H8" s="10">
        <f t="shared" si="1"/>
        <v>27.8</v>
      </c>
      <c r="I8" s="18" t="s">
        <v>24</v>
      </c>
      <c r="J8" s="9" t="s">
        <v>14</v>
      </c>
      <c r="K8" s="19">
        <v>2</v>
      </c>
    </row>
    <row r="9" spans="1:11" s="2" customFormat="1" ht="26.25" customHeight="1">
      <c r="A9" s="11" t="s">
        <v>27</v>
      </c>
      <c r="B9" s="9" t="s">
        <v>28</v>
      </c>
      <c r="C9" s="9" t="s">
        <v>23</v>
      </c>
      <c r="D9" s="29"/>
      <c r="E9" s="9">
        <v>57</v>
      </c>
      <c r="F9" s="9">
        <v>71</v>
      </c>
      <c r="G9" s="9">
        <f t="shared" si="0"/>
        <v>128</v>
      </c>
      <c r="H9" s="10">
        <f t="shared" si="1"/>
        <v>25.6</v>
      </c>
      <c r="I9" s="18" t="s">
        <v>24</v>
      </c>
      <c r="J9" s="9" t="s">
        <v>14</v>
      </c>
      <c r="K9" s="19">
        <v>3</v>
      </c>
    </row>
    <row r="10" spans="1:11" s="2" customFormat="1" ht="26.25" customHeight="1">
      <c r="A10" s="26" t="s">
        <v>29</v>
      </c>
      <c r="B10" s="9" t="s">
        <v>30</v>
      </c>
      <c r="C10" s="9" t="s">
        <v>23</v>
      </c>
      <c r="D10" s="29"/>
      <c r="E10" s="9">
        <v>61</v>
      </c>
      <c r="F10" s="9">
        <v>66</v>
      </c>
      <c r="G10" s="9">
        <f t="shared" si="0"/>
        <v>127</v>
      </c>
      <c r="H10" s="10">
        <f t="shared" si="1"/>
        <v>25.400000000000002</v>
      </c>
      <c r="I10" s="18" t="s">
        <v>24</v>
      </c>
      <c r="J10" s="9" t="s">
        <v>14</v>
      </c>
      <c r="K10" s="19">
        <v>4</v>
      </c>
    </row>
    <row r="11" spans="1:11" s="2" customFormat="1" ht="27.75" customHeight="1">
      <c r="A11" s="9" t="s">
        <v>31</v>
      </c>
      <c r="B11" s="9" t="s">
        <v>32</v>
      </c>
      <c r="C11" s="9" t="s">
        <v>23</v>
      </c>
      <c r="D11" s="29"/>
      <c r="E11" s="9">
        <v>60</v>
      </c>
      <c r="F11" s="9">
        <v>64</v>
      </c>
      <c r="G11" s="9">
        <f t="shared" si="0"/>
        <v>124</v>
      </c>
      <c r="H11" s="10">
        <f t="shared" si="1"/>
        <v>24.8</v>
      </c>
      <c r="I11" s="18" t="s">
        <v>24</v>
      </c>
      <c r="J11" s="9" t="s">
        <v>14</v>
      </c>
      <c r="K11" s="19">
        <v>5</v>
      </c>
    </row>
    <row r="12" spans="1:11" s="2" customFormat="1" ht="27.75" customHeight="1">
      <c r="A12" s="13" t="s">
        <v>33</v>
      </c>
      <c r="B12" s="14" t="s">
        <v>34</v>
      </c>
      <c r="C12" s="14" t="s">
        <v>23</v>
      </c>
      <c r="D12" s="29"/>
      <c r="E12" s="14">
        <v>50</v>
      </c>
      <c r="F12" s="14">
        <v>68</v>
      </c>
      <c r="G12" s="14">
        <f t="shared" si="0"/>
        <v>118</v>
      </c>
      <c r="H12" s="10">
        <f t="shared" si="1"/>
        <v>23.6</v>
      </c>
      <c r="I12" s="20" t="s">
        <v>24</v>
      </c>
      <c r="J12" s="14" t="s">
        <v>14</v>
      </c>
      <c r="K12" s="19">
        <v>6</v>
      </c>
    </row>
    <row r="13" spans="1:11" s="2" customFormat="1" ht="27.75" customHeight="1">
      <c r="A13" s="13" t="s">
        <v>35</v>
      </c>
      <c r="B13" s="13" t="s">
        <v>36</v>
      </c>
      <c r="C13" s="13" t="s">
        <v>37</v>
      </c>
      <c r="D13" s="31">
        <v>1</v>
      </c>
      <c r="E13" s="13">
        <v>58</v>
      </c>
      <c r="F13" s="13">
        <v>82</v>
      </c>
      <c r="G13" s="13">
        <f t="shared" si="0"/>
        <v>140</v>
      </c>
      <c r="H13" s="10">
        <f t="shared" si="1"/>
        <v>28</v>
      </c>
      <c r="I13" s="13" t="s">
        <v>38</v>
      </c>
      <c r="J13" s="13" t="s">
        <v>39</v>
      </c>
      <c r="K13" s="12">
        <v>1</v>
      </c>
    </row>
    <row r="14" spans="1:11" s="2" customFormat="1" ht="27.75" customHeight="1">
      <c r="A14" s="13" t="s">
        <v>40</v>
      </c>
      <c r="B14" s="13" t="s">
        <v>41</v>
      </c>
      <c r="C14" s="13" t="s">
        <v>37</v>
      </c>
      <c r="D14" s="32"/>
      <c r="E14" s="13">
        <v>54</v>
      </c>
      <c r="F14" s="13">
        <v>68</v>
      </c>
      <c r="G14" s="13">
        <f t="shared" si="0"/>
        <v>122</v>
      </c>
      <c r="H14" s="10">
        <f t="shared" si="1"/>
        <v>24.400000000000002</v>
      </c>
      <c r="I14" s="13" t="s">
        <v>38</v>
      </c>
      <c r="J14" s="13" t="s">
        <v>39</v>
      </c>
      <c r="K14" s="12">
        <v>2</v>
      </c>
    </row>
    <row r="15" spans="1:11" s="2" customFormat="1" ht="27.75" customHeight="1">
      <c r="A15" s="13" t="s">
        <v>42</v>
      </c>
      <c r="B15" s="13" t="s">
        <v>43</v>
      </c>
      <c r="C15" s="13" t="s">
        <v>44</v>
      </c>
      <c r="D15" s="31">
        <v>2</v>
      </c>
      <c r="E15" s="13">
        <v>68.5</v>
      </c>
      <c r="F15" s="13">
        <v>76</v>
      </c>
      <c r="G15" s="13">
        <f t="shared" si="0"/>
        <v>144.5</v>
      </c>
      <c r="H15" s="10">
        <f t="shared" si="1"/>
        <v>28.900000000000002</v>
      </c>
      <c r="I15" s="13" t="s">
        <v>45</v>
      </c>
      <c r="J15" s="13" t="s">
        <v>14</v>
      </c>
      <c r="K15" s="21">
        <v>1</v>
      </c>
    </row>
    <row r="16" spans="1:11" s="2" customFormat="1" ht="27.75" customHeight="1">
      <c r="A16" s="13" t="s">
        <v>46</v>
      </c>
      <c r="B16" s="13" t="s">
        <v>47</v>
      </c>
      <c r="C16" s="13" t="s">
        <v>44</v>
      </c>
      <c r="D16" s="32"/>
      <c r="E16" s="13">
        <v>69</v>
      </c>
      <c r="F16" s="13">
        <v>69</v>
      </c>
      <c r="G16" s="13">
        <f t="shared" si="0"/>
        <v>138</v>
      </c>
      <c r="H16" s="10">
        <f t="shared" si="1"/>
        <v>27.6</v>
      </c>
      <c r="I16" s="13" t="s">
        <v>45</v>
      </c>
      <c r="J16" s="13" t="s">
        <v>14</v>
      </c>
      <c r="K16" s="19">
        <v>2</v>
      </c>
    </row>
    <row r="17" spans="1:11" s="2" customFormat="1" ht="27.75" customHeight="1">
      <c r="A17" s="13" t="s">
        <v>48</v>
      </c>
      <c r="B17" s="13" t="s">
        <v>49</v>
      </c>
      <c r="C17" s="13" t="s">
        <v>44</v>
      </c>
      <c r="D17" s="32"/>
      <c r="E17" s="13">
        <v>59</v>
      </c>
      <c r="F17" s="13">
        <v>78</v>
      </c>
      <c r="G17" s="13">
        <f t="shared" si="0"/>
        <v>137</v>
      </c>
      <c r="H17" s="10">
        <f t="shared" si="1"/>
        <v>27.400000000000002</v>
      </c>
      <c r="I17" s="13" t="s">
        <v>45</v>
      </c>
      <c r="J17" s="13" t="s">
        <v>14</v>
      </c>
      <c r="K17" s="19">
        <v>3</v>
      </c>
    </row>
    <row r="18" spans="1:11" s="2" customFormat="1" ht="27.75" customHeight="1">
      <c r="A18" s="13" t="s">
        <v>50</v>
      </c>
      <c r="B18" s="13" t="s">
        <v>51</v>
      </c>
      <c r="C18" s="13" t="s">
        <v>44</v>
      </c>
      <c r="D18" s="32"/>
      <c r="E18" s="13">
        <v>58</v>
      </c>
      <c r="F18" s="13">
        <v>68</v>
      </c>
      <c r="G18" s="13">
        <f t="shared" si="0"/>
        <v>126</v>
      </c>
      <c r="H18" s="10">
        <f t="shared" si="1"/>
        <v>25.200000000000003</v>
      </c>
      <c r="I18" s="13" t="s">
        <v>45</v>
      </c>
      <c r="J18" s="13" t="s">
        <v>14</v>
      </c>
      <c r="K18" s="19">
        <v>4</v>
      </c>
    </row>
    <row r="19" spans="1:11" s="2" customFormat="1" ht="27.75" customHeight="1">
      <c r="A19" s="13" t="s">
        <v>52</v>
      </c>
      <c r="B19" s="13" t="s">
        <v>53</v>
      </c>
      <c r="C19" s="13" t="s">
        <v>54</v>
      </c>
      <c r="D19" s="28">
        <v>1</v>
      </c>
      <c r="E19" s="13">
        <v>60</v>
      </c>
      <c r="F19" s="13">
        <v>75</v>
      </c>
      <c r="G19" s="13">
        <f t="shared" si="0"/>
        <v>135</v>
      </c>
      <c r="H19" s="10">
        <f t="shared" si="1"/>
        <v>27</v>
      </c>
      <c r="I19" s="13" t="s">
        <v>55</v>
      </c>
      <c r="J19" s="13" t="s">
        <v>56</v>
      </c>
      <c r="K19" s="12">
        <v>1</v>
      </c>
    </row>
    <row r="20" spans="1:11" s="2" customFormat="1" ht="27.75" customHeight="1">
      <c r="A20" s="13" t="s">
        <v>57</v>
      </c>
      <c r="B20" s="13" t="s">
        <v>58</v>
      </c>
      <c r="C20" s="13" t="s">
        <v>54</v>
      </c>
      <c r="D20" s="30"/>
      <c r="E20" s="13">
        <v>38.5</v>
      </c>
      <c r="F20" s="13">
        <v>51</v>
      </c>
      <c r="G20" s="13">
        <f t="shared" si="0"/>
        <v>89.5</v>
      </c>
      <c r="H20" s="10">
        <f t="shared" si="1"/>
        <v>17.900000000000002</v>
      </c>
      <c r="I20" s="13" t="s">
        <v>55</v>
      </c>
      <c r="J20" s="13" t="s">
        <v>56</v>
      </c>
      <c r="K20" s="12">
        <v>2</v>
      </c>
    </row>
    <row r="21" spans="1:11" s="2" customFormat="1" ht="27.75" customHeight="1">
      <c r="A21" s="13" t="s">
        <v>59</v>
      </c>
      <c r="B21" s="13" t="s">
        <v>60</v>
      </c>
      <c r="C21" s="13" t="s">
        <v>61</v>
      </c>
      <c r="D21" s="31">
        <v>3</v>
      </c>
      <c r="E21" s="13">
        <v>61.5</v>
      </c>
      <c r="F21" s="13">
        <v>64</v>
      </c>
      <c r="G21" s="13">
        <f t="shared" si="0"/>
        <v>125.5</v>
      </c>
      <c r="H21" s="10">
        <f t="shared" si="1"/>
        <v>25.1</v>
      </c>
      <c r="I21" s="13" t="s">
        <v>55</v>
      </c>
      <c r="J21" s="13" t="s">
        <v>14</v>
      </c>
      <c r="K21" s="22">
        <v>1</v>
      </c>
    </row>
    <row r="22" spans="1:11" s="2" customFormat="1" ht="27.75" customHeight="1">
      <c r="A22" s="13" t="s">
        <v>62</v>
      </c>
      <c r="B22" s="13" t="s">
        <v>63</v>
      </c>
      <c r="C22" s="13" t="s">
        <v>61</v>
      </c>
      <c r="D22" s="32"/>
      <c r="E22" s="13">
        <v>54.5</v>
      </c>
      <c r="F22" s="13">
        <v>65</v>
      </c>
      <c r="G22" s="13">
        <f t="shared" si="0"/>
        <v>119.5</v>
      </c>
      <c r="H22" s="10">
        <f t="shared" si="1"/>
        <v>23.900000000000002</v>
      </c>
      <c r="I22" s="13" t="s">
        <v>55</v>
      </c>
      <c r="J22" s="13" t="s">
        <v>14</v>
      </c>
      <c r="K22" s="17">
        <v>2</v>
      </c>
    </row>
    <row r="23" spans="1:11" s="2" customFormat="1" ht="27.75" customHeight="1">
      <c r="A23" s="13" t="s">
        <v>64</v>
      </c>
      <c r="B23" s="13" t="s">
        <v>65</v>
      </c>
      <c r="C23" s="13" t="s">
        <v>61</v>
      </c>
      <c r="D23" s="32"/>
      <c r="E23" s="13">
        <v>51.5</v>
      </c>
      <c r="F23" s="13">
        <v>65</v>
      </c>
      <c r="G23" s="13">
        <f t="shared" si="0"/>
        <v>116.5</v>
      </c>
      <c r="H23" s="10">
        <f t="shared" si="1"/>
        <v>23.3</v>
      </c>
      <c r="I23" s="13" t="s">
        <v>55</v>
      </c>
      <c r="J23" s="13" t="s">
        <v>14</v>
      </c>
      <c r="K23" s="17">
        <v>3</v>
      </c>
    </row>
    <row r="24" spans="1:11" s="2" customFormat="1" ht="27.75" customHeight="1">
      <c r="A24" s="13" t="s">
        <v>66</v>
      </c>
      <c r="B24" s="13" t="s">
        <v>67</v>
      </c>
      <c r="C24" s="13" t="s">
        <v>61</v>
      </c>
      <c r="D24" s="32"/>
      <c r="E24" s="13">
        <v>61</v>
      </c>
      <c r="F24" s="13">
        <v>54</v>
      </c>
      <c r="G24" s="13">
        <f t="shared" si="0"/>
        <v>115</v>
      </c>
      <c r="H24" s="10">
        <f t="shared" si="1"/>
        <v>23</v>
      </c>
      <c r="I24" s="13" t="s">
        <v>55</v>
      </c>
      <c r="J24" s="13" t="s">
        <v>14</v>
      </c>
      <c r="K24" s="17">
        <v>4</v>
      </c>
    </row>
    <row r="25" spans="1:11" s="2" customFormat="1" ht="27.75" customHeight="1">
      <c r="A25" s="13" t="s">
        <v>68</v>
      </c>
      <c r="B25" s="13" t="s">
        <v>69</v>
      </c>
      <c r="C25" s="13" t="s">
        <v>61</v>
      </c>
      <c r="D25" s="32"/>
      <c r="E25" s="13">
        <v>53.5</v>
      </c>
      <c r="F25" s="13">
        <v>59</v>
      </c>
      <c r="G25" s="13">
        <f t="shared" si="0"/>
        <v>112.5</v>
      </c>
      <c r="H25" s="10">
        <f t="shared" si="1"/>
        <v>22.5</v>
      </c>
      <c r="I25" s="13" t="s">
        <v>55</v>
      </c>
      <c r="J25" s="13" t="s">
        <v>14</v>
      </c>
      <c r="K25" s="17">
        <v>5</v>
      </c>
    </row>
    <row r="26" spans="1:11" s="2" customFormat="1" ht="27.75" customHeight="1">
      <c r="A26" s="13" t="s">
        <v>70</v>
      </c>
      <c r="B26" s="13" t="s">
        <v>71</v>
      </c>
      <c r="C26" s="13" t="s">
        <v>61</v>
      </c>
      <c r="D26" s="32"/>
      <c r="E26" s="13">
        <v>47</v>
      </c>
      <c r="F26" s="13">
        <v>58</v>
      </c>
      <c r="G26" s="13">
        <f t="shared" si="0"/>
        <v>105</v>
      </c>
      <c r="H26" s="10">
        <f t="shared" si="1"/>
        <v>21</v>
      </c>
      <c r="I26" s="13" t="s">
        <v>55</v>
      </c>
      <c r="J26" s="13" t="s">
        <v>14</v>
      </c>
      <c r="K26" s="17">
        <v>6</v>
      </c>
    </row>
    <row r="27" spans="1:11" s="2" customFormat="1" ht="27.75" customHeight="1">
      <c r="A27" s="13" t="s">
        <v>72</v>
      </c>
      <c r="B27" s="13" t="s">
        <v>73</v>
      </c>
      <c r="C27" s="13" t="s">
        <v>74</v>
      </c>
      <c r="D27" s="31">
        <v>3</v>
      </c>
      <c r="E27" s="13">
        <v>71.5</v>
      </c>
      <c r="F27" s="13">
        <v>69</v>
      </c>
      <c r="G27" s="13">
        <f t="shared" si="0"/>
        <v>140.5</v>
      </c>
      <c r="H27" s="10">
        <f t="shared" si="1"/>
        <v>28.1</v>
      </c>
      <c r="I27" s="13" t="s">
        <v>75</v>
      </c>
      <c r="J27" s="13" t="s">
        <v>14</v>
      </c>
      <c r="K27" s="17">
        <v>1</v>
      </c>
    </row>
    <row r="28" spans="1:11" s="2" customFormat="1" ht="27.75" customHeight="1">
      <c r="A28" s="13" t="s">
        <v>76</v>
      </c>
      <c r="B28" s="13" t="s">
        <v>77</v>
      </c>
      <c r="C28" s="13" t="s">
        <v>74</v>
      </c>
      <c r="D28" s="32"/>
      <c r="E28" s="13">
        <v>67</v>
      </c>
      <c r="F28" s="13">
        <v>65</v>
      </c>
      <c r="G28" s="13">
        <f t="shared" si="0"/>
        <v>132</v>
      </c>
      <c r="H28" s="10">
        <f t="shared" si="1"/>
        <v>26.400000000000002</v>
      </c>
      <c r="I28" s="13" t="s">
        <v>75</v>
      </c>
      <c r="J28" s="13" t="s">
        <v>14</v>
      </c>
      <c r="K28" s="17">
        <v>2</v>
      </c>
    </row>
    <row r="29" spans="1:11" s="2" customFormat="1" ht="27.75" customHeight="1">
      <c r="A29" s="13" t="s">
        <v>78</v>
      </c>
      <c r="B29" s="13" t="s">
        <v>79</v>
      </c>
      <c r="C29" s="13" t="s">
        <v>74</v>
      </c>
      <c r="D29" s="32"/>
      <c r="E29" s="13">
        <v>56.5</v>
      </c>
      <c r="F29" s="13">
        <v>70</v>
      </c>
      <c r="G29" s="13">
        <f t="shared" si="0"/>
        <v>126.5</v>
      </c>
      <c r="H29" s="10">
        <f t="shared" si="1"/>
        <v>25.3</v>
      </c>
      <c r="I29" s="13" t="s">
        <v>75</v>
      </c>
      <c r="J29" s="13" t="s">
        <v>14</v>
      </c>
      <c r="K29" s="17">
        <v>3</v>
      </c>
    </row>
    <row r="30" spans="1:11" s="2" customFormat="1" ht="27.75" customHeight="1">
      <c r="A30" s="13" t="s">
        <v>80</v>
      </c>
      <c r="B30" s="13" t="s">
        <v>81</v>
      </c>
      <c r="C30" s="13" t="s">
        <v>74</v>
      </c>
      <c r="D30" s="32"/>
      <c r="E30" s="13">
        <v>59</v>
      </c>
      <c r="F30" s="13">
        <v>66</v>
      </c>
      <c r="G30" s="13">
        <f t="shared" si="0"/>
        <v>125</v>
      </c>
      <c r="H30" s="10">
        <f t="shared" si="1"/>
        <v>25</v>
      </c>
      <c r="I30" s="13" t="s">
        <v>75</v>
      </c>
      <c r="J30" s="13" t="s">
        <v>14</v>
      </c>
      <c r="K30" s="17">
        <v>4</v>
      </c>
    </row>
    <row r="31" spans="1:11" s="2" customFormat="1" ht="27.75" customHeight="1">
      <c r="A31" s="13" t="s">
        <v>82</v>
      </c>
      <c r="B31" s="13" t="s">
        <v>83</v>
      </c>
      <c r="C31" s="13" t="s">
        <v>74</v>
      </c>
      <c r="D31" s="32"/>
      <c r="E31" s="13">
        <v>57</v>
      </c>
      <c r="F31" s="13">
        <v>54</v>
      </c>
      <c r="G31" s="13">
        <f t="shared" si="0"/>
        <v>111</v>
      </c>
      <c r="H31" s="10">
        <f t="shared" si="1"/>
        <v>22.200000000000003</v>
      </c>
      <c r="I31" s="13" t="s">
        <v>75</v>
      </c>
      <c r="J31" s="13" t="s">
        <v>14</v>
      </c>
      <c r="K31" s="17">
        <v>5</v>
      </c>
    </row>
    <row r="32" spans="1:11" s="2" customFormat="1" ht="27.75" customHeight="1">
      <c r="A32" s="13" t="s">
        <v>84</v>
      </c>
      <c r="B32" s="13" t="s">
        <v>85</v>
      </c>
      <c r="C32" s="13" t="s">
        <v>74</v>
      </c>
      <c r="D32" s="32"/>
      <c r="E32" s="13">
        <v>45</v>
      </c>
      <c r="F32" s="13">
        <v>62</v>
      </c>
      <c r="G32" s="13">
        <f t="shared" si="0"/>
        <v>107</v>
      </c>
      <c r="H32" s="10">
        <f t="shared" si="1"/>
        <v>21.400000000000002</v>
      </c>
      <c r="I32" s="13" t="s">
        <v>75</v>
      </c>
      <c r="J32" s="13" t="s">
        <v>14</v>
      </c>
      <c r="K32" s="17">
        <v>6</v>
      </c>
    </row>
    <row r="33" spans="1:11" s="2" customFormat="1" ht="27.75" customHeight="1">
      <c r="A33" s="13" t="s">
        <v>86</v>
      </c>
      <c r="B33" s="13" t="s">
        <v>87</v>
      </c>
      <c r="C33" s="13" t="s">
        <v>88</v>
      </c>
      <c r="D33" s="31">
        <v>2</v>
      </c>
      <c r="E33" s="13">
        <v>72</v>
      </c>
      <c r="F33" s="13">
        <v>79</v>
      </c>
      <c r="G33" s="13">
        <f t="shared" si="0"/>
        <v>151</v>
      </c>
      <c r="H33" s="10">
        <f t="shared" si="1"/>
        <v>30.200000000000003</v>
      </c>
      <c r="I33" s="13" t="s">
        <v>75</v>
      </c>
      <c r="J33" s="13" t="s">
        <v>89</v>
      </c>
      <c r="K33" s="12">
        <v>1</v>
      </c>
    </row>
    <row r="34" spans="1:11" s="2" customFormat="1" ht="27.75" customHeight="1">
      <c r="A34" s="13" t="s">
        <v>90</v>
      </c>
      <c r="B34" s="13" t="s">
        <v>91</v>
      </c>
      <c r="C34" s="13" t="s">
        <v>88</v>
      </c>
      <c r="D34" s="32"/>
      <c r="E34" s="13">
        <v>71</v>
      </c>
      <c r="F34" s="13">
        <v>71</v>
      </c>
      <c r="G34" s="13">
        <f t="shared" si="0"/>
        <v>142</v>
      </c>
      <c r="H34" s="10">
        <f t="shared" si="1"/>
        <v>28.400000000000002</v>
      </c>
      <c r="I34" s="13" t="s">
        <v>75</v>
      </c>
      <c r="J34" s="13" t="s">
        <v>89</v>
      </c>
      <c r="K34" s="12">
        <v>2</v>
      </c>
    </row>
    <row r="35" spans="1:11" s="2" customFormat="1" ht="27.75" customHeight="1">
      <c r="A35" s="13" t="s">
        <v>92</v>
      </c>
      <c r="B35" s="13" t="s">
        <v>93</v>
      </c>
      <c r="C35" s="13" t="s">
        <v>88</v>
      </c>
      <c r="D35" s="32"/>
      <c r="E35" s="13">
        <v>66.5</v>
      </c>
      <c r="F35" s="13">
        <v>72</v>
      </c>
      <c r="G35" s="13">
        <f t="shared" si="0"/>
        <v>138.5</v>
      </c>
      <c r="H35" s="10">
        <f t="shared" si="1"/>
        <v>27.700000000000003</v>
      </c>
      <c r="I35" s="13" t="s">
        <v>75</v>
      </c>
      <c r="J35" s="13" t="s">
        <v>89</v>
      </c>
      <c r="K35" s="12">
        <v>3</v>
      </c>
    </row>
    <row r="36" spans="1:11" s="2" customFormat="1" ht="27.75" customHeight="1">
      <c r="A36" s="13" t="s">
        <v>94</v>
      </c>
      <c r="B36" s="13" t="s">
        <v>95</v>
      </c>
      <c r="C36" s="13" t="s">
        <v>88</v>
      </c>
      <c r="D36" s="32"/>
      <c r="E36" s="13">
        <v>61.5</v>
      </c>
      <c r="F36" s="13">
        <v>63</v>
      </c>
      <c r="G36" s="13">
        <f t="shared" si="0"/>
        <v>124.5</v>
      </c>
      <c r="H36" s="10">
        <f aca="true" t="shared" si="2" ref="H36:H52">G36/2*0.4</f>
        <v>24.900000000000002</v>
      </c>
      <c r="I36" s="13" t="s">
        <v>75</v>
      </c>
      <c r="J36" s="13" t="s">
        <v>89</v>
      </c>
      <c r="K36" s="12">
        <v>4</v>
      </c>
    </row>
    <row r="37" spans="1:11" s="2" customFormat="1" ht="27.75" customHeight="1">
      <c r="A37" s="13" t="s">
        <v>96</v>
      </c>
      <c r="B37" s="13" t="s">
        <v>97</v>
      </c>
      <c r="C37" s="13" t="s">
        <v>98</v>
      </c>
      <c r="D37" s="31">
        <v>1</v>
      </c>
      <c r="E37" s="13">
        <v>57.5</v>
      </c>
      <c r="F37" s="13">
        <v>69</v>
      </c>
      <c r="G37" s="13">
        <f t="shared" si="0"/>
        <v>126.5</v>
      </c>
      <c r="H37" s="10">
        <f t="shared" si="2"/>
        <v>25.3</v>
      </c>
      <c r="I37" s="13" t="s">
        <v>99</v>
      </c>
      <c r="J37" s="13" t="s">
        <v>100</v>
      </c>
      <c r="K37" s="12">
        <v>1</v>
      </c>
    </row>
    <row r="38" spans="1:11" s="2" customFormat="1" ht="27.75" customHeight="1">
      <c r="A38" s="13" t="s">
        <v>101</v>
      </c>
      <c r="B38" s="13" t="s">
        <v>102</v>
      </c>
      <c r="C38" s="13" t="s">
        <v>98</v>
      </c>
      <c r="D38" s="32"/>
      <c r="E38" s="13">
        <v>41</v>
      </c>
      <c r="F38" s="13">
        <v>49</v>
      </c>
      <c r="G38" s="13">
        <f t="shared" si="0"/>
        <v>90</v>
      </c>
      <c r="H38" s="10">
        <f t="shared" si="2"/>
        <v>18</v>
      </c>
      <c r="I38" s="13" t="s">
        <v>99</v>
      </c>
      <c r="J38" s="13" t="s">
        <v>100</v>
      </c>
      <c r="K38" s="12">
        <v>2</v>
      </c>
    </row>
    <row r="39" spans="1:11" s="2" customFormat="1" ht="27.75" customHeight="1">
      <c r="A39" s="13" t="s">
        <v>103</v>
      </c>
      <c r="B39" s="13" t="s">
        <v>104</v>
      </c>
      <c r="C39" s="13" t="s">
        <v>105</v>
      </c>
      <c r="D39" s="31">
        <v>1</v>
      </c>
      <c r="E39" s="13">
        <v>70</v>
      </c>
      <c r="F39" s="13">
        <v>77</v>
      </c>
      <c r="G39" s="13">
        <f t="shared" si="0"/>
        <v>147</v>
      </c>
      <c r="H39" s="10">
        <f t="shared" si="2"/>
        <v>29.400000000000002</v>
      </c>
      <c r="I39" s="13" t="s">
        <v>99</v>
      </c>
      <c r="J39" s="13" t="s">
        <v>106</v>
      </c>
      <c r="K39" s="12">
        <v>1</v>
      </c>
    </row>
    <row r="40" spans="1:11" s="2" customFormat="1" ht="27.75" customHeight="1">
      <c r="A40" s="13" t="s">
        <v>107</v>
      </c>
      <c r="B40" s="13" t="s">
        <v>108</v>
      </c>
      <c r="C40" s="13" t="s">
        <v>105</v>
      </c>
      <c r="D40" s="32"/>
      <c r="E40" s="13">
        <v>52</v>
      </c>
      <c r="F40" s="13">
        <v>72</v>
      </c>
      <c r="G40" s="13">
        <f t="shared" si="0"/>
        <v>124</v>
      </c>
      <c r="H40" s="10">
        <f t="shared" si="2"/>
        <v>24.8</v>
      </c>
      <c r="I40" s="13" t="s">
        <v>99</v>
      </c>
      <c r="J40" s="13" t="s">
        <v>106</v>
      </c>
      <c r="K40" s="12">
        <v>2</v>
      </c>
    </row>
    <row r="41" spans="1:11" s="2" customFormat="1" ht="27.75" customHeight="1">
      <c r="A41" s="13" t="s">
        <v>109</v>
      </c>
      <c r="B41" s="13" t="s">
        <v>110</v>
      </c>
      <c r="C41" s="13" t="s">
        <v>111</v>
      </c>
      <c r="D41" s="31">
        <v>2</v>
      </c>
      <c r="E41" s="13">
        <v>59.5</v>
      </c>
      <c r="F41" s="13">
        <v>75</v>
      </c>
      <c r="G41" s="13">
        <f t="shared" si="0"/>
        <v>134.5</v>
      </c>
      <c r="H41" s="10">
        <f t="shared" si="2"/>
        <v>26.900000000000002</v>
      </c>
      <c r="I41" s="13" t="s">
        <v>99</v>
      </c>
      <c r="J41" s="13" t="s">
        <v>112</v>
      </c>
      <c r="K41" s="12">
        <v>1</v>
      </c>
    </row>
    <row r="42" spans="1:11" s="2" customFormat="1" ht="27.75" customHeight="1">
      <c r="A42" s="13" t="s">
        <v>113</v>
      </c>
      <c r="B42" s="13" t="s">
        <v>114</v>
      </c>
      <c r="C42" s="13" t="s">
        <v>111</v>
      </c>
      <c r="D42" s="32"/>
      <c r="E42" s="13">
        <v>65</v>
      </c>
      <c r="F42" s="13">
        <v>68</v>
      </c>
      <c r="G42" s="13">
        <f t="shared" si="0"/>
        <v>133</v>
      </c>
      <c r="H42" s="10">
        <f t="shared" si="2"/>
        <v>26.6</v>
      </c>
      <c r="I42" s="13" t="s">
        <v>99</v>
      </c>
      <c r="J42" s="13" t="s">
        <v>112</v>
      </c>
      <c r="K42" s="12">
        <v>2</v>
      </c>
    </row>
    <row r="43" spans="1:11" s="2" customFormat="1" ht="27.75" customHeight="1">
      <c r="A43" s="13" t="s">
        <v>115</v>
      </c>
      <c r="B43" s="13" t="s">
        <v>116</v>
      </c>
      <c r="C43" s="13" t="s">
        <v>111</v>
      </c>
      <c r="D43" s="32"/>
      <c r="E43" s="13">
        <v>56</v>
      </c>
      <c r="F43" s="13">
        <v>67</v>
      </c>
      <c r="G43" s="13">
        <f t="shared" si="0"/>
        <v>123</v>
      </c>
      <c r="H43" s="10">
        <f t="shared" si="2"/>
        <v>24.6</v>
      </c>
      <c r="I43" s="13" t="s">
        <v>99</v>
      </c>
      <c r="J43" s="13" t="s">
        <v>112</v>
      </c>
      <c r="K43" s="12">
        <v>3</v>
      </c>
    </row>
    <row r="44" spans="1:11" s="2" customFormat="1" ht="27.75" customHeight="1">
      <c r="A44" s="13" t="s">
        <v>117</v>
      </c>
      <c r="B44" s="13" t="s">
        <v>118</v>
      </c>
      <c r="C44" s="13" t="s">
        <v>111</v>
      </c>
      <c r="D44" s="32"/>
      <c r="E44" s="13">
        <v>44.5</v>
      </c>
      <c r="F44" s="13">
        <v>67</v>
      </c>
      <c r="G44" s="13">
        <f t="shared" si="0"/>
        <v>111.5</v>
      </c>
      <c r="H44" s="10">
        <f t="shared" si="2"/>
        <v>22.3</v>
      </c>
      <c r="I44" s="13" t="s">
        <v>99</v>
      </c>
      <c r="J44" s="13" t="s">
        <v>112</v>
      </c>
      <c r="K44" s="12">
        <v>4</v>
      </c>
    </row>
    <row r="45" spans="1:11" s="2" customFormat="1" ht="27.75" customHeight="1">
      <c r="A45" s="13" t="s">
        <v>119</v>
      </c>
      <c r="B45" s="13" t="s">
        <v>120</v>
      </c>
      <c r="C45" s="13" t="s">
        <v>121</v>
      </c>
      <c r="D45" s="33">
        <v>4</v>
      </c>
      <c r="E45" s="15">
        <v>75.5</v>
      </c>
      <c r="F45" s="13">
        <v>79</v>
      </c>
      <c r="G45" s="13">
        <f t="shared" si="0"/>
        <v>154.5</v>
      </c>
      <c r="H45" s="10">
        <f t="shared" si="2"/>
        <v>30.900000000000002</v>
      </c>
      <c r="I45" s="23" t="s">
        <v>122</v>
      </c>
      <c r="J45" s="13" t="s">
        <v>112</v>
      </c>
      <c r="K45" s="12">
        <v>1</v>
      </c>
    </row>
    <row r="46" spans="1:11" s="2" customFormat="1" ht="27.75" customHeight="1">
      <c r="A46" s="13" t="s">
        <v>123</v>
      </c>
      <c r="B46" s="13" t="s">
        <v>124</v>
      </c>
      <c r="C46" s="13" t="s">
        <v>121</v>
      </c>
      <c r="D46" s="34"/>
      <c r="E46" s="15">
        <v>73.5</v>
      </c>
      <c r="F46" s="13">
        <v>76</v>
      </c>
      <c r="G46" s="13">
        <f t="shared" si="0"/>
        <v>149.5</v>
      </c>
      <c r="H46" s="10">
        <f t="shared" si="2"/>
        <v>29.900000000000002</v>
      </c>
      <c r="I46" s="23" t="s">
        <v>122</v>
      </c>
      <c r="J46" s="13" t="s">
        <v>112</v>
      </c>
      <c r="K46" s="12">
        <v>2</v>
      </c>
    </row>
    <row r="47" spans="1:11" s="2" customFormat="1" ht="27.75" customHeight="1">
      <c r="A47" s="13" t="s">
        <v>125</v>
      </c>
      <c r="B47" s="13" t="s">
        <v>126</v>
      </c>
      <c r="C47" s="13" t="s">
        <v>121</v>
      </c>
      <c r="D47" s="34"/>
      <c r="E47" s="15">
        <v>61.5</v>
      </c>
      <c r="F47" s="13">
        <v>73</v>
      </c>
      <c r="G47" s="13">
        <f t="shared" si="0"/>
        <v>134.5</v>
      </c>
      <c r="H47" s="10">
        <f t="shared" si="2"/>
        <v>26.900000000000002</v>
      </c>
      <c r="I47" s="23" t="s">
        <v>122</v>
      </c>
      <c r="J47" s="13" t="s">
        <v>112</v>
      </c>
      <c r="K47" s="12">
        <v>3</v>
      </c>
    </row>
    <row r="48" spans="1:11" s="2" customFormat="1" ht="27.75" customHeight="1">
      <c r="A48" s="13" t="s">
        <v>127</v>
      </c>
      <c r="B48" s="13" t="s">
        <v>128</v>
      </c>
      <c r="C48" s="13" t="s">
        <v>121</v>
      </c>
      <c r="D48" s="34"/>
      <c r="E48" s="15">
        <v>58</v>
      </c>
      <c r="F48" s="13">
        <v>74</v>
      </c>
      <c r="G48" s="13">
        <f t="shared" si="0"/>
        <v>132</v>
      </c>
      <c r="H48" s="10">
        <f t="shared" si="2"/>
        <v>26.400000000000002</v>
      </c>
      <c r="I48" s="23" t="s">
        <v>122</v>
      </c>
      <c r="J48" s="13" t="s">
        <v>112</v>
      </c>
      <c r="K48" s="12">
        <v>4</v>
      </c>
    </row>
    <row r="49" spans="1:11" s="2" customFormat="1" ht="27.75" customHeight="1">
      <c r="A49" s="13" t="s">
        <v>129</v>
      </c>
      <c r="B49" s="13" t="s">
        <v>130</v>
      </c>
      <c r="C49" s="13" t="s">
        <v>121</v>
      </c>
      <c r="D49" s="34"/>
      <c r="E49" s="15">
        <v>53.5</v>
      </c>
      <c r="F49" s="13">
        <v>59</v>
      </c>
      <c r="G49" s="13">
        <f t="shared" si="0"/>
        <v>112.5</v>
      </c>
      <c r="H49" s="10">
        <f t="shared" si="2"/>
        <v>22.5</v>
      </c>
      <c r="I49" s="23" t="s">
        <v>122</v>
      </c>
      <c r="J49" s="13" t="s">
        <v>112</v>
      </c>
      <c r="K49" s="12">
        <v>5</v>
      </c>
    </row>
    <row r="50" spans="1:11" s="2" customFormat="1" ht="27.75" customHeight="1">
      <c r="A50" s="13" t="s">
        <v>131</v>
      </c>
      <c r="B50" s="13" t="s">
        <v>132</v>
      </c>
      <c r="C50" s="13" t="s">
        <v>121</v>
      </c>
      <c r="D50" s="34"/>
      <c r="E50" s="15">
        <v>52</v>
      </c>
      <c r="F50" s="13">
        <v>60</v>
      </c>
      <c r="G50" s="13">
        <f t="shared" si="0"/>
        <v>112</v>
      </c>
      <c r="H50" s="10">
        <f t="shared" si="2"/>
        <v>22.400000000000002</v>
      </c>
      <c r="I50" s="23" t="s">
        <v>122</v>
      </c>
      <c r="J50" s="13" t="s">
        <v>112</v>
      </c>
      <c r="K50" s="12">
        <v>6</v>
      </c>
    </row>
    <row r="51" spans="1:11" s="2" customFormat="1" ht="27.75" customHeight="1">
      <c r="A51" s="13" t="s">
        <v>133</v>
      </c>
      <c r="B51" s="13" t="s">
        <v>134</v>
      </c>
      <c r="C51" s="13" t="s">
        <v>121</v>
      </c>
      <c r="D51" s="34"/>
      <c r="E51" s="15">
        <v>48</v>
      </c>
      <c r="F51" s="13">
        <v>58</v>
      </c>
      <c r="G51" s="13">
        <f t="shared" si="0"/>
        <v>106</v>
      </c>
      <c r="H51" s="10">
        <f t="shared" si="2"/>
        <v>21.200000000000003</v>
      </c>
      <c r="I51" s="23" t="s">
        <v>122</v>
      </c>
      <c r="J51" s="13" t="s">
        <v>112</v>
      </c>
      <c r="K51" s="24">
        <v>7</v>
      </c>
    </row>
    <row r="52" spans="1:11" s="2" customFormat="1" ht="27.75" customHeight="1">
      <c r="A52" s="12" t="s">
        <v>135</v>
      </c>
      <c r="B52" s="12" t="s">
        <v>136</v>
      </c>
      <c r="C52" s="12" t="s">
        <v>121</v>
      </c>
      <c r="D52" s="35"/>
      <c r="E52" s="16">
        <v>52</v>
      </c>
      <c r="F52" s="12">
        <v>49</v>
      </c>
      <c r="G52" s="12">
        <f t="shared" si="0"/>
        <v>101</v>
      </c>
      <c r="H52" s="10">
        <f t="shared" si="2"/>
        <v>20.200000000000003</v>
      </c>
      <c r="I52" s="25" t="s">
        <v>122</v>
      </c>
      <c r="J52" s="12" t="s">
        <v>112</v>
      </c>
      <c r="K52" s="12">
        <v>8</v>
      </c>
    </row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13">
    <mergeCell ref="D45:D52"/>
    <mergeCell ref="D21:D26"/>
    <mergeCell ref="D27:D32"/>
    <mergeCell ref="D33:D36"/>
    <mergeCell ref="D37:D38"/>
    <mergeCell ref="D39:D40"/>
    <mergeCell ref="D41:D44"/>
    <mergeCell ref="A1:K1"/>
    <mergeCell ref="D3:D6"/>
    <mergeCell ref="D7:D12"/>
    <mergeCell ref="D13:D14"/>
    <mergeCell ref="D15:D18"/>
    <mergeCell ref="D19:D20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2021-10-26T02:05:26Z</cp:lastPrinted>
  <dcterms:created xsi:type="dcterms:W3CDTF">2020-11-25T12:24:31Z</dcterms:created>
  <dcterms:modified xsi:type="dcterms:W3CDTF">2021-10-27T04:04:22Z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