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成绩表" sheetId="1" r:id="rId1"/>
  </sheets>
  <definedNames>
    <definedName name="_xlnm.Print_Area" localSheetId="0">'成绩表'!$A$1:$Q$72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<sst xmlns="http://schemas.openxmlformats.org/spreadsheetml/2006/main" count="447" uniqueCount="301">
  <si>
    <t>湖北省2020年度省市县乡考试录用公务员考试成绩折算汇总表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</si>
  <si>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宋体"/>
        <family val="0"/>
      </rPr>
      <t>省市场监督管理局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2020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11</t>
    </r>
    <r>
      <rPr>
        <sz val="11"/>
        <color indexed="8"/>
        <rFont val="仿宋_GB2312"/>
        <family val="3"/>
      </rPr>
      <t>月10日</t>
    </r>
  </si>
  <si>
    <t>机构名称</t>
  </si>
  <si>
    <t>招录机关</t>
  </si>
  <si>
    <t>招录职位</t>
  </si>
  <si>
    <t>职位代码</t>
  </si>
  <si>
    <t>招录数量</t>
  </si>
  <si>
    <t>综合排名</t>
  </si>
  <si>
    <t>姓 名</t>
  </si>
  <si>
    <t>性别</t>
  </si>
  <si>
    <t>准考证号</t>
  </si>
  <si>
    <t>笔     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</si>
  <si>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</si>
  <si>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</si>
  <si>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</si>
  <si>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</si>
  <si>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</si>
  <si>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</si>
  <si>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</si>
  <si>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折算分</t>
  </si>
  <si>
    <t>省市场监督管理局机关</t>
  </si>
  <si>
    <t>省市场监督管理局</t>
  </si>
  <si>
    <t>综合监管岗位</t>
  </si>
  <si>
    <t>14230201083001001</t>
  </si>
  <si>
    <t>任成达</t>
  </si>
  <si>
    <t>男</t>
  </si>
  <si>
    <t>142302300202</t>
  </si>
  <si>
    <t>华中科技大学</t>
  </si>
  <si>
    <t>武汉麦格米特电气股份有限公司</t>
  </si>
  <si>
    <t>胡文博</t>
  </si>
  <si>
    <t>142300501324</t>
  </si>
  <si>
    <t>中建三局集团有限公司</t>
  </si>
  <si>
    <t>李鹏伟</t>
  </si>
  <si>
    <t>142304101129</t>
  </si>
  <si>
    <t>天津大学</t>
  </si>
  <si>
    <t>武汉市计量测试检定（研究）所</t>
  </si>
  <si>
    <t>14230201083001002</t>
  </si>
  <si>
    <t>柯贤敏</t>
  </si>
  <si>
    <t>女</t>
  </si>
  <si>
    <t>142305600901</t>
  </si>
  <si>
    <t>蔡甸区民政局社会福利院</t>
  </si>
  <si>
    <t>高立</t>
  </si>
  <si>
    <t>142304606808</t>
  </si>
  <si>
    <t>武汉大学</t>
  </si>
  <si>
    <t>武汉中原电子集团有限公司</t>
  </si>
  <si>
    <t>胡超杰</t>
  </si>
  <si>
    <t>142302907803</t>
  </si>
  <si>
    <t>湖南大学</t>
  </si>
  <si>
    <t>河南大象融媒体集团有限公司</t>
  </si>
  <si>
    <t>食品监管岗位</t>
  </si>
  <si>
    <t>14230201083001003</t>
  </si>
  <si>
    <t>胡昊泽</t>
  </si>
  <si>
    <t>142306509424</t>
  </si>
  <si>
    <t>湖北省药品监督管理局技术审评核查中心</t>
  </si>
  <si>
    <t>李桀骜</t>
  </si>
  <si>
    <t>142305200616</t>
  </si>
  <si>
    <t>湖北工业大学</t>
  </si>
  <si>
    <t>蔚来汽车（武汉）销售服务有限公司</t>
  </si>
  <si>
    <t>李彬</t>
  </si>
  <si>
    <t>142300300106</t>
  </si>
  <si>
    <t>东北农业大学</t>
  </si>
  <si>
    <t>平舆县市场监督管理局</t>
  </si>
  <si>
    <t>缺考</t>
  </si>
  <si>
    <t>省纤维检验局</t>
  </si>
  <si>
    <t>湖北省纤维检验局</t>
  </si>
  <si>
    <t>办公室综合岗</t>
  </si>
  <si>
    <t>14230201083002001</t>
  </si>
  <si>
    <t>向小凤</t>
  </si>
  <si>
    <t>142305517503</t>
  </si>
  <si>
    <t>武汉轻工大学</t>
  </si>
  <si>
    <t>湖北省潜江市水文水资源勘测局</t>
  </si>
  <si>
    <t>成嘉露</t>
  </si>
  <si>
    <t>142300600925</t>
  </si>
  <si>
    <t>吉林大学</t>
  </si>
  <si>
    <t>武汉经济技术开发区（汉南区）投资促进服务中心</t>
  </si>
  <si>
    <t>赵正</t>
  </si>
  <si>
    <t>142302902613</t>
  </si>
  <si>
    <t>郑州升达经贸管理学院</t>
  </si>
  <si>
    <t>中共濮阳市华龙区委宣传部</t>
  </si>
  <si>
    <t>实验室检测岗位</t>
  </si>
  <si>
    <t>14230201083002002</t>
  </si>
  <si>
    <t>汪蕾</t>
  </si>
  <si>
    <t>142306301423</t>
  </si>
  <si>
    <t>中国石油大学（华东）</t>
  </si>
  <si>
    <t>深圳市万力克技术有限公司</t>
  </si>
  <si>
    <t>李欢欢</t>
  </si>
  <si>
    <t>142300902128</t>
  </si>
  <si>
    <t>中国科学院大学</t>
  </si>
  <si>
    <t>武汉大学经济与管理学院</t>
  </si>
  <si>
    <t>黄皓月</t>
  </si>
  <si>
    <t>142302902018</t>
  </si>
  <si>
    <t>华中师大一附中美联实验学校</t>
  </si>
  <si>
    <t>14230201083002003</t>
  </si>
  <si>
    <t>张建建</t>
  </si>
  <si>
    <t>142305115403</t>
  </si>
  <si>
    <t>武汉纺织大学</t>
  </si>
  <si>
    <t>湖北省劳务经济开发有限公司</t>
  </si>
  <si>
    <t>何淑霞</t>
  </si>
  <si>
    <t>142306501924</t>
  </si>
  <si>
    <t>浙江理工大学</t>
  </si>
  <si>
    <t>无</t>
  </si>
  <si>
    <t>邓舒</t>
  </si>
  <si>
    <t>142305415401</t>
  </si>
  <si>
    <t>苏州大学</t>
  </si>
  <si>
    <t>苏州福彬新科化学有限公司</t>
  </si>
  <si>
    <t>14230201083002004</t>
  </si>
  <si>
    <t>赵梅桂</t>
  </si>
  <si>
    <t>142303809523</t>
  </si>
  <si>
    <t>湖北大学</t>
  </si>
  <si>
    <t>湖北省人民检察院</t>
  </si>
  <si>
    <t>刘婕</t>
  </si>
  <si>
    <t>142302701521</t>
  </si>
  <si>
    <t>武汉天马微电子有限公司</t>
  </si>
  <si>
    <t>陈方圆</t>
  </si>
  <si>
    <t>142303810719</t>
  </si>
  <si>
    <t>南京大学</t>
  </si>
  <si>
    <t>深圳市比亚迪锂电池有限公司坑梓分公司</t>
  </si>
  <si>
    <t>湖北省纤维检验局黄石分局</t>
  </si>
  <si>
    <t>综合管理岗</t>
  </si>
  <si>
    <t>14230201083002005</t>
  </si>
  <si>
    <t>王颖琦</t>
  </si>
  <si>
    <t>142306009213</t>
  </si>
  <si>
    <t>中山大学</t>
  </si>
  <si>
    <t>陈成</t>
  </si>
  <si>
    <t>142305805527</t>
  </si>
  <si>
    <t>长江大学</t>
  </si>
  <si>
    <t>中海油田服务股份有限公司</t>
  </si>
  <si>
    <t>周晓群</t>
  </si>
  <si>
    <t>142302501427</t>
  </si>
  <si>
    <t>湖北科技学院</t>
  </si>
  <si>
    <t>阳新县统计局</t>
  </si>
  <si>
    <t>检验科检验岗</t>
  </si>
  <si>
    <t>14230201083002006</t>
  </si>
  <si>
    <t>殷小雯</t>
  </si>
  <si>
    <t>142305805419</t>
  </si>
  <si>
    <t>重庆市西南大学</t>
  </si>
  <si>
    <t>湖北省大冶市文化和旅游局</t>
  </si>
  <si>
    <t>梅勋</t>
  </si>
  <si>
    <t>142300702124</t>
  </si>
  <si>
    <t>江南大学</t>
  </si>
  <si>
    <t>潘茜</t>
  </si>
  <si>
    <t>142302101612</t>
  </si>
  <si>
    <t>武汉市兴城物业管理有限公司</t>
  </si>
  <si>
    <t>湖北省纤维检验局宜昌分局</t>
  </si>
  <si>
    <t>仪器设备岗</t>
  </si>
  <si>
    <t>14230201083002007</t>
  </si>
  <si>
    <t>向富超</t>
  </si>
  <si>
    <t>142304100224</t>
  </si>
  <si>
    <t>中国葛洲坝集团装备工业有限公司</t>
  </si>
  <si>
    <t>赵舸</t>
  </si>
  <si>
    <t>142300400211</t>
  </si>
  <si>
    <t>文华学院</t>
  </si>
  <si>
    <t>福州中科智汇数字科技有限公司</t>
  </si>
  <si>
    <t>罗诗梦</t>
  </si>
  <si>
    <t>142305203014</t>
  </si>
  <si>
    <t>重庆邮电大学</t>
  </si>
  <si>
    <t>中国电信股份有限公司宜都分公司</t>
  </si>
  <si>
    <t>检验检测岗</t>
  </si>
  <si>
    <t>14230201083002008</t>
  </si>
  <si>
    <t>祁晓芸</t>
  </si>
  <si>
    <t>142306508625</t>
  </si>
  <si>
    <t>湖南工程学院</t>
  </si>
  <si>
    <t>李清</t>
  </si>
  <si>
    <t>142304004005</t>
  </si>
  <si>
    <t>建始县民族高级中学</t>
  </si>
  <si>
    <t>陶静雨</t>
  </si>
  <si>
    <t>142305013219</t>
  </si>
  <si>
    <t>河北科技大学</t>
  </si>
  <si>
    <t>襄阳市市场监管局团山市场监管所</t>
  </si>
  <si>
    <t>14230201083002009</t>
  </si>
  <si>
    <t>张曼雪</t>
  </si>
  <si>
    <t>142305517714</t>
  </si>
  <si>
    <t>湖北文理学院</t>
  </si>
  <si>
    <t>宜都市实验小学育才路校区</t>
  </si>
  <si>
    <t>王韵</t>
  </si>
  <si>
    <t>142306302416</t>
  </si>
  <si>
    <t>香港教育大学</t>
  </si>
  <si>
    <t>朱巧莉</t>
  </si>
  <si>
    <t>142305013317</t>
  </si>
  <si>
    <t>华中师范大学</t>
  </si>
  <si>
    <t>宜昌市图书馆</t>
  </si>
  <si>
    <t>14230201083002010</t>
  </si>
  <si>
    <t>卞春丽</t>
  </si>
  <si>
    <t>142303915308</t>
  </si>
  <si>
    <t>兴发集团</t>
  </si>
  <si>
    <t>陈亚玲</t>
  </si>
  <si>
    <t>142300700118</t>
  </si>
  <si>
    <t>南京航空航天大学</t>
  </si>
  <si>
    <t>万向一二三股份公司</t>
  </si>
  <si>
    <t>王媛</t>
  </si>
  <si>
    <t>142303602015</t>
  </si>
  <si>
    <t>湖北省纤维检验局荆州分局</t>
  </si>
  <si>
    <t>14230201083002011</t>
  </si>
  <si>
    <t>娄腾飞</t>
  </si>
  <si>
    <t>142304100415</t>
  </si>
  <si>
    <t>中原工学院</t>
  </si>
  <si>
    <t>湖北省荆门市沙洋县李市镇水务管理站</t>
  </si>
  <si>
    <t>张晓曼</t>
  </si>
  <si>
    <t>142300801322</t>
  </si>
  <si>
    <t>湖南师范大学</t>
  </si>
  <si>
    <t>盛逸洁</t>
  </si>
  <si>
    <t>142304608829</t>
  </si>
  <si>
    <t>嘉兴学院</t>
  </si>
  <si>
    <t>上海珐裳贸易有限公司</t>
  </si>
  <si>
    <t>14230201083002012</t>
  </si>
  <si>
    <t>陈阿庆</t>
  </si>
  <si>
    <t>142302900724</t>
  </si>
  <si>
    <t>湖南工学院</t>
  </si>
  <si>
    <t>尹西敏</t>
  </si>
  <si>
    <t>142303504924</t>
  </si>
  <si>
    <t>武汉理工大学</t>
  </si>
  <si>
    <t>葛店镇财政所</t>
  </si>
  <si>
    <t>唐骏果</t>
  </si>
  <si>
    <t>142302903115</t>
  </si>
  <si>
    <t>递补</t>
  </si>
  <si>
    <t>14230201083002013</t>
  </si>
  <si>
    <t>杨巧月</t>
  </si>
  <si>
    <t>142306305810</t>
  </si>
  <si>
    <t>武汉传媒学院</t>
  </si>
  <si>
    <t>荆州新闻网</t>
  </si>
  <si>
    <t>李高丽</t>
  </si>
  <si>
    <t>142303401616</t>
  </si>
  <si>
    <t>江广翠</t>
  </si>
  <si>
    <t>142305305418</t>
  </si>
  <si>
    <t>中国地质大学（武汉）</t>
  </si>
  <si>
    <t>湖北省国土整治局</t>
  </si>
  <si>
    <t>湖北省纤维检验局荆门分局</t>
  </si>
  <si>
    <t>财务会计岗</t>
  </si>
  <si>
    <t>14230201083002014</t>
  </si>
  <si>
    <t>张茜</t>
  </si>
  <si>
    <t>142304200910</t>
  </si>
  <si>
    <t>湖北第二师范学院</t>
  </si>
  <si>
    <t>荆门市德昌人力资源有限公司派遣至漳河新区漳河财政所</t>
  </si>
  <si>
    <t>陈颖</t>
  </si>
  <si>
    <t>142305203616</t>
  </si>
  <si>
    <t>西南林业大学</t>
  </si>
  <si>
    <t>刘鑫媛</t>
  </si>
  <si>
    <t>142300802528</t>
  </si>
  <si>
    <t>湖北经济学院法商学院</t>
  </si>
  <si>
    <t>中国人民财产保险股份有限公司襄阳市开发区支公司</t>
  </si>
  <si>
    <t>14230201083002015</t>
  </si>
  <si>
    <t>闵才顺</t>
  </si>
  <si>
    <t>142304608913</t>
  </si>
  <si>
    <t>随州市曾都区水利和湖泊局府河水利管理站</t>
  </si>
  <si>
    <t>陈青云</t>
  </si>
  <si>
    <t>142304601725</t>
  </si>
  <si>
    <t>中天（深圳）通讯科技有限公司湖北分公司</t>
  </si>
  <si>
    <t>杨楷炫</t>
  </si>
  <si>
    <t>142305702604</t>
  </si>
  <si>
    <t>湖南省衡阳市生态环境监测中心</t>
  </si>
  <si>
    <t>湖北省纤维检验局孝感分局</t>
  </si>
  <si>
    <t>14230201083002016</t>
  </si>
  <si>
    <t>徐亚芬</t>
  </si>
  <si>
    <t>142304902313</t>
  </si>
  <si>
    <t>湖北稳健医疗有限公司</t>
  </si>
  <si>
    <t>王欣</t>
  </si>
  <si>
    <t>142302502729</t>
  </si>
  <si>
    <t>河南工程学院</t>
  </si>
  <si>
    <t>武汉市依翎针织有限责任公司</t>
  </si>
  <si>
    <t>罗巧</t>
  </si>
  <si>
    <t>142303503323</t>
  </si>
  <si>
    <t>利川市民族中等职业技术学校</t>
  </si>
  <si>
    <t>14230201083002017</t>
  </si>
  <si>
    <t>徐冰</t>
  </si>
  <si>
    <t>142303301328</t>
  </si>
  <si>
    <t>北京石油化工学院</t>
  </si>
  <si>
    <t>乐墅教育</t>
  </si>
  <si>
    <t>陈为锋</t>
  </si>
  <si>
    <t>142300300520</t>
  </si>
  <si>
    <t>辽宁大学</t>
  </si>
  <si>
    <t>好未来教育集团</t>
  </si>
  <si>
    <t>李凯</t>
  </si>
  <si>
    <t>142306400105</t>
  </si>
  <si>
    <t>西安工业大学</t>
  </si>
  <si>
    <t>湖南新航动力信息科技有限公司</t>
  </si>
  <si>
    <t>14230201083002018</t>
  </si>
  <si>
    <t>吴明</t>
  </si>
  <si>
    <t>142304701526</t>
  </si>
  <si>
    <t>中国人民解放军防化指挥工程学院</t>
  </si>
  <si>
    <t>孝感市外派劳务服务中心</t>
  </si>
  <si>
    <t>曾婵</t>
  </si>
  <si>
    <t>142303400203</t>
  </si>
  <si>
    <t>湖北经济学院</t>
  </si>
  <si>
    <t>孝感市孝南区公共检验检测中心</t>
  </si>
  <si>
    <t>张玉琼</t>
  </si>
  <si>
    <t>142302906425</t>
  </si>
  <si>
    <t>华中农业大学</t>
  </si>
  <si>
    <t>孝南区市场监督管理局朱湖所</t>
  </si>
  <si>
    <t>湖北省纤维检验局随州分局</t>
  </si>
  <si>
    <t>14230201083002019</t>
  </si>
  <si>
    <t>钱晶晶</t>
  </si>
  <si>
    <t>142305703723</t>
  </si>
  <si>
    <t>郭森林</t>
  </si>
  <si>
    <t>142302908504</t>
  </si>
  <si>
    <t>随州市富航人力资源服务有限公司</t>
  </si>
  <si>
    <t>刘乐婷</t>
  </si>
  <si>
    <t>142306507427</t>
  </si>
  <si>
    <t>泉州师范学院</t>
  </si>
  <si>
    <t>随州市公安局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</si>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</sst>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</numFmts>
  <fonts count="55">
    <font>
      <sz val="12"/>
      <name val="宋体"/>
      <family val="0"/>
    </font>
    <font>
      <sz val="10"/>
      <name val="仿宋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3"/>
  <sheetViews>
    <sheetView tabSelected="1" workbookViewId="0" topLeftCell="A1">
      <selection activeCell="A2" sqref="A2:Q2"/>
    </sheetView>
  </sheetViews>
  <sheetFormatPr defaultColWidth="8.625" defaultRowHeight="14.25"/>
  <cols>
    <col min="1" max="1" width="10.875" style="3" customWidth="1"/>
    <col min="2" max="2" width="15.625" style="4" customWidth="1"/>
    <col min="3" max="3" width="7.875" style="3" customWidth="1"/>
    <col min="4" max="4" width="12.375" style="3" customWidth="1"/>
    <col min="5" max="6" width="4.25390625" style="4" customWidth="1"/>
    <col min="7" max="7" width="7.375" style="4" customWidth="1"/>
    <col min="8" max="8" width="4.375" style="4" customWidth="1"/>
    <col min="9" max="9" width="12.50390625" style="4" customWidth="1"/>
    <col min="10" max="10" width="6.00390625" style="4" customWidth="1"/>
    <col min="11" max="11" width="6.00390625" style="4" bestFit="1" customWidth="1"/>
    <col min="12" max="12" width="7.625" style="4" bestFit="1" customWidth="1"/>
    <col min="13" max="13" width="6.625" style="4" customWidth="1"/>
    <col min="14" max="14" width="7.75390625" style="4" customWidth="1"/>
    <col min="15" max="15" width="14.125" style="4" customWidth="1"/>
    <col min="16" max="16" width="24.875" style="4" customWidth="1"/>
    <col min="17" max="17" width="8.125" style="4" customWidth="1"/>
    <col min="18" max="32" width="9.00390625" style="4" bestFit="1" customWidth="1"/>
    <col min="33" max="16384" width="8.625" style="4" customWidth="1"/>
  </cols>
  <sheetData>
    <row r="1" spans="1:3" ht="34.5" customHeight="1">
      <c r="A1" s="5" t="s">
        <v>0</v>
      </c>
      <c r="B1" s="5"/>
      <c r="C1" s="6"/>
    </row>
    <row r="2" spans="1:251" s="1" customFormat="1" ht="21.75" customHeight="1">
      <c r="A2" s="7" t="s">
        <v>1</v>
      </c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5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 t="s">
        <v>12</v>
      </c>
      <c r="N3" s="12" t="s">
        <v>13</v>
      </c>
      <c r="O3" s="13" t="s">
        <v>14</v>
      </c>
      <c r="P3" s="13" t="s">
        <v>15</v>
      </c>
      <c r="Q3" s="13" t="s">
        <v>16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ht="14.25" customHeight="1">
      <c r="A4" s="12"/>
      <c r="B4" s="12"/>
      <c r="C4" s="12"/>
      <c r="D4" s="12"/>
      <c r="E4" s="12"/>
      <c r="F4" s="12"/>
      <c r="G4" s="13"/>
      <c r="H4" s="12"/>
      <c r="I4" s="13"/>
      <c r="J4" s="13"/>
      <c r="K4" s="13"/>
      <c r="L4" s="13"/>
      <c r="M4" s="13"/>
      <c r="N4" s="12"/>
      <c r="O4" s="12"/>
      <c r="P4" s="12"/>
      <c r="Q4" s="13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ht="52.5" customHeight="1">
      <c r="A5" s="12"/>
      <c r="B5" s="12"/>
      <c r="C5" s="12"/>
      <c r="D5" s="12"/>
      <c r="E5" s="12"/>
      <c r="F5" s="12"/>
      <c r="G5" s="13"/>
      <c r="H5" s="12"/>
      <c r="I5" s="13"/>
      <c r="J5" s="13" t="s">
        <v>17</v>
      </c>
      <c r="K5" s="13" t="s">
        <v>18</v>
      </c>
      <c r="L5" s="13" t="s">
        <v>19</v>
      </c>
      <c r="M5" s="13"/>
      <c r="N5" s="12"/>
      <c r="O5" s="12"/>
      <c r="P5" s="12"/>
      <c r="Q5" s="1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</row>
    <row r="6" spans="1:17" s="2" customFormat="1" ht="27.75" customHeight="1">
      <c r="A6" s="14" t="s">
        <v>20</v>
      </c>
      <c r="B6" s="15" t="s">
        <v>21</v>
      </c>
      <c r="C6" s="14" t="s">
        <v>22</v>
      </c>
      <c r="D6" s="14" t="s">
        <v>23</v>
      </c>
      <c r="E6" s="15">
        <v>1</v>
      </c>
      <c r="F6" s="16">
        <v>1</v>
      </c>
      <c r="G6" s="16" t="s">
        <v>24</v>
      </c>
      <c r="H6" s="16" t="s">
        <v>25</v>
      </c>
      <c r="I6" s="16" t="s">
        <v>26</v>
      </c>
      <c r="J6" s="16">
        <v>80</v>
      </c>
      <c r="K6" s="16">
        <v>65.5</v>
      </c>
      <c r="L6" s="16">
        <v>36.7375</v>
      </c>
      <c r="M6" s="16">
        <v>80.8</v>
      </c>
      <c r="N6" s="16">
        <f aca="true" t="shared" si="0" ref="N6:N56">M6*0.5+L6</f>
        <v>77.13749999999999</v>
      </c>
      <c r="O6" s="16" t="s">
        <v>27</v>
      </c>
      <c r="P6" s="16" t="s">
        <v>28</v>
      </c>
      <c r="Q6" s="16"/>
    </row>
    <row r="7" spans="1:17" s="2" customFormat="1" ht="27.75" customHeight="1">
      <c r="A7" s="14"/>
      <c r="B7" s="15"/>
      <c r="C7" s="14"/>
      <c r="D7" s="14"/>
      <c r="E7" s="15"/>
      <c r="F7" s="16">
        <v>2</v>
      </c>
      <c r="G7" s="16" t="s">
        <v>29</v>
      </c>
      <c r="H7" s="16" t="s">
        <v>25</v>
      </c>
      <c r="I7" s="16" t="s">
        <v>30</v>
      </c>
      <c r="J7" s="16">
        <v>73.6</v>
      </c>
      <c r="K7" s="16">
        <v>67.5</v>
      </c>
      <c r="L7" s="16">
        <v>35.4275</v>
      </c>
      <c r="M7" s="16">
        <v>78.6</v>
      </c>
      <c r="N7" s="16">
        <f t="shared" si="0"/>
        <v>74.72749999999999</v>
      </c>
      <c r="O7" s="16" t="s">
        <v>27</v>
      </c>
      <c r="P7" s="16" t="s">
        <v>31</v>
      </c>
      <c r="Q7" s="16"/>
    </row>
    <row r="8" spans="1:17" s="2" customFormat="1" ht="27.75" customHeight="1">
      <c r="A8" s="14"/>
      <c r="B8" s="15"/>
      <c r="C8" s="14"/>
      <c r="D8" s="14"/>
      <c r="E8" s="15"/>
      <c r="F8" s="16">
        <v>3</v>
      </c>
      <c r="G8" s="16" t="s">
        <v>32</v>
      </c>
      <c r="H8" s="16" t="s">
        <v>25</v>
      </c>
      <c r="I8" s="16" t="s">
        <v>33</v>
      </c>
      <c r="J8" s="16">
        <v>75.2</v>
      </c>
      <c r="K8" s="16">
        <v>67</v>
      </c>
      <c r="L8" s="16">
        <v>35.755</v>
      </c>
      <c r="M8" s="16">
        <v>75.9</v>
      </c>
      <c r="N8" s="16">
        <f t="shared" si="0"/>
        <v>73.70500000000001</v>
      </c>
      <c r="O8" s="16" t="s">
        <v>34</v>
      </c>
      <c r="P8" s="16" t="s">
        <v>35</v>
      </c>
      <c r="Q8" s="16"/>
    </row>
    <row r="9" spans="1:17" s="2" customFormat="1" ht="27.75" customHeight="1">
      <c r="A9" s="14" t="s">
        <v>20</v>
      </c>
      <c r="B9" s="15" t="s">
        <v>21</v>
      </c>
      <c r="C9" s="14" t="s">
        <v>22</v>
      </c>
      <c r="D9" s="14" t="s">
        <v>36</v>
      </c>
      <c r="E9" s="15">
        <v>1</v>
      </c>
      <c r="F9" s="16">
        <v>1</v>
      </c>
      <c r="G9" s="16" t="s">
        <v>37</v>
      </c>
      <c r="H9" s="16" t="s">
        <v>38</v>
      </c>
      <c r="I9" s="16" t="s">
        <v>39</v>
      </c>
      <c r="J9" s="16">
        <v>70.4</v>
      </c>
      <c r="K9" s="16">
        <v>70.5</v>
      </c>
      <c r="L9" s="16">
        <v>35.2225</v>
      </c>
      <c r="M9" s="16">
        <v>83.5</v>
      </c>
      <c r="N9" s="16">
        <f t="shared" si="0"/>
        <v>76.9725</v>
      </c>
      <c r="O9" s="16" t="s">
        <v>27</v>
      </c>
      <c r="P9" s="16" t="s">
        <v>40</v>
      </c>
      <c r="Q9" s="16"/>
    </row>
    <row r="10" spans="1:17" s="2" customFormat="1" ht="27.75" customHeight="1">
      <c r="A10" s="14"/>
      <c r="B10" s="15"/>
      <c r="C10" s="14"/>
      <c r="D10" s="14"/>
      <c r="E10" s="15"/>
      <c r="F10" s="16">
        <v>2</v>
      </c>
      <c r="G10" s="16" t="s">
        <v>41</v>
      </c>
      <c r="H10" s="16" t="s">
        <v>25</v>
      </c>
      <c r="I10" s="16" t="s">
        <v>42</v>
      </c>
      <c r="J10" s="16">
        <v>77.6</v>
      </c>
      <c r="K10" s="16">
        <v>62</v>
      </c>
      <c r="L10" s="16">
        <v>35.29</v>
      </c>
      <c r="M10" s="17">
        <v>83</v>
      </c>
      <c r="N10" s="16">
        <f t="shared" si="0"/>
        <v>76.78999999999999</v>
      </c>
      <c r="O10" s="16" t="s">
        <v>43</v>
      </c>
      <c r="P10" s="16" t="s">
        <v>44</v>
      </c>
      <c r="Q10" s="16"/>
    </row>
    <row r="11" spans="1:17" s="2" customFormat="1" ht="27.75" customHeight="1">
      <c r="A11" s="14"/>
      <c r="B11" s="15"/>
      <c r="C11" s="14"/>
      <c r="D11" s="14"/>
      <c r="E11" s="15"/>
      <c r="F11" s="16">
        <v>3</v>
      </c>
      <c r="G11" s="16" t="s">
        <v>45</v>
      </c>
      <c r="H11" s="16" t="s">
        <v>25</v>
      </c>
      <c r="I11" s="16" t="s">
        <v>46</v>
      </c>
      <c r="J11" s="16">
        <v>73.6</v>
      </c>
      <c r="K11" s="16">
        <v>69.5</v>
      </c>
      <c r="L11" s="16">
        <v>35.8775</v>
      </c>
      <c r="M11" s="16">
        <v>79.8</v>
      </c>
      <c r="N11" s="16">
        <f t="shared" si="0"/>
        <v>75.7775</v>
      </c>
      <c r="O11" s="16" t="s">
        <v>47</v>
      </c>
      <c r="P11" s="16" t="s">
        <v>48</v>
      </c>
      <c r="Q11" s="16"/>
    </row>
    <row r="12" spans="1:17" s="2" customFormat="1" ht="27.75" customHeight="1">
      <c r="A12" s="14" t="s">
        <v>20</v>
      </c>
      <c r="B12" s="15" t="s">
        <v>21</v>
      </c>
      <c r="C12" s="14" t="s">
        <v>49</v>
      </c>
      <c r="D12" s="14" t="s">
        <v>50</v>
      </c>
      <c r="E12" s="15">
        <v>1</v>
      </c>
      <c r="F12" s="16">
        <v>1</v>
      </c>
      <c r="G12" s="16" t="s">
        <v>51</v>
      </c>
      <c r="H12" s="16" t="s">
        <v>25</v>
      </c>
      <c r="I12" s="16" t="s">
        <v>52</v>
      </c>
      <c r="J12" s="16">
        <v>78.4</v>
      </c>
      <c r="K12" s="16">
        <v>68.5</v>
      </c>
      <c r="L12" s="16">
        <v>36.9725</v>
      </c>
      <c r="M12" s="16">
        <v>82.4</v>
      </c>
      <c r="N12" s="16">
        <f t="shared" si="0"/>
        <v>78.1725</v>
      </c>
      <c r="O12" s="16" t="s">
        <v>43</v>
      </c>
      <c r="P12" s="16" t="s">
        <v>53</v>
      </c>
      <c r="Q12" s="16"/>
    </row>
    <row r="13" spans="1:17" s="2" customFormat="1" ht="27.75" customHeight="1">
      <c r="A13" s="14"/>
      <c r="B13" s="15"/>
      <c r="C13" s="14"/>
      <c r="D13" s="14"/>
      <c r="E13" s="15"/>
      <c r="F13" s="16">
        <v>2</v>
      </c>
      <c r="G13" s="16" t="s">
        <v>54</v>
      </c>
      <c r="H13" s="16" t="s">
        <v>25</v>
      </c>
      <c r="I13" s="16" t="s">
        <v>55</v>
      </c>
      <c r="J13" s="16">
        <v>72</v>
      </c>
      <c r="K13" s="16">
        <v>69.5</v>
      </c>
      <c r="L13" s="16">
        <v>35.4375</v>
      </c>
      <c r="M13" s="16">
        <v>78.8</v>
      </c>
      <c r="N13" s="16">
        <f t="shared" si="0"/>
        <v>74.8375</v>
      </c>
      <c r="O13" s="16" t="s">
        <v>56</v>
      </c>
      <c r="P13" s="16" t="s">
        <v>57</v>
      </c>
      <c r="Q13" s="16"/>
    </row>
    <row r="14" spans="1:17" s="2" customFormat="1" ht="27.75" customHeight="1">
      <c r="A14" s="14"/>
      <c r="B14" s="15"/>
      <c r="C14" s="14"/>
      <c r="D14" s="14"/>
      <c r="E14" s="15"/>
      <c r="F14" s="16">
        <v>3</v>
      </c>
      <c r="G14" s="16" t="s">
        <v>58</v>
      </c>
      <c r="H14" s="16" t="s">
        <v>25</v>
      </c>
      <c r="I14" s="16" t="s">
        <v>59</v>
      </c>
      <c r="J14" s="16">
        <v>77.6</v>
      </c>
      <c r="K14" s="16">
        <v>67.5</v>
      </c>
      <c r="L14" s="16">
        <v>36.5275</v>
      </c>
      <c r="M14" s="16">
        <v>0</v>
      </c>
      <c r="N14" s="16">
        <f t="shared" si="0"/>
        <v>36.5275</v>
      </c>
      <c r="O14" s="16" t="s">
        <v>60</v>
      </c>
      <c r="P14" s="16" t="s">
        <v>61</v>
      </c>
      <c r="Q14" s="16" t="s">
        <v>62</v>
      </c>
    </row>
    <row r="15" spans="1:17" s="2" customFormat="1" ht="27.75" customHeight="1">
      <c r="A15" s="14" t="s">
        <v>63</v>
      </c>
      <c r="B15" s="15" t="s">
        <v>64</v>
      </c>
      <c r="C15" s="14" t="s">
        <v>65</v>
      </c>
      <c r="D15" s="14" t="s">
        <v>66</v>
      </c>
      <c r="E15" s="15">
        <v>1</v>
      </c>
      <c r="F15" s="16">
        <v>1</v>
      </c>
      <c r="G15" s="16" t="s">
        <v>67</v>
      </c>
      <c r="H15" s="16" t="s">
        <v>38</v>
      </c>
      <c r="I15" s="16" t="s">
        <v>68</v>
      </c>
      <c r="J15" s="16">
        <v>72</v>
      </c>
      <c r="K15" s="16">
        <v>73.5</v>
      </c>
      <c r="L15" s="16">
        <v>36.3375</v>
      </c>
      <c r="M15" s="17">
        <v>85</v>
      </c>
      <c r="N15" s="16">
        <f t="shared" si="0"/>
        <v>78.8375</v>
      </c>
      <c r="O15" s="16" t="s">
        <v>69</v>
      </c>
      <c r="P15" s="16" t="s">
        <v>70</v>
      </c>
      <c r="Q15" s="16"/>
    </row>
    <row r="16" spans="1:17" s="2" customFormat="1" ht="27.75" customHeight="1">
      <c r="A16" s="14"/>
      <c r="B16" s="15"/>
      <c r="C16" s="14"/>
      <c r="D16" s="14"/>
      <c r="E16" s="15"/>
      <c r="F16" s="16">
        <v>2</v>
      </c>
      <c r="G16" s="16" t="s">
        <v>71</v>
      </c>
      <c r="H16" s="16" t="s">
        <v>38</v>
      </c>
      <c r="I16" s="16" t="s">
        <v>72</v>
      </c>
      <c r="J16" s="16">
        <v>70.4</v>
      </c>
      <c r="K16" s="16">
        <v>80.5</v>
      </c>
      <c r="L16" s="16">
        <v>37.4725</v>
      </c>
      <c r="M16" s="16">
        <v>79.6</v>
      </c>
      <c r="N16" s="16">
        <f t="shared" si="0"/>
        <v>77.2725</v>
      </c>
      <c r="O16" s="16" t="s">
        <v>73</v>
      </c>
      <c r="P16" s="16" t="s">
        <v>74</v>
      </c>
      <c r="Q16" s="16"/>
    </row>
    <row r="17" spans="1:17" s="2" customFormat="1" ht="27.75" customHeight="1">
      <c r="A17" s="14"/>
      <c r="B17" s="15"/>
      <c r="C17" s="14"/>
      <c r="D17" s="14"/>
      <c r="E17" s="15"/>
      <c r="F17" s="16">
        <v>3</v>
      </c>
      <c r="G17" s="16" t="s">
        <v>75</v>
      </c>
      <c r="H17" s="16" t="s">
        <v>25</v>
      </c>
      <c r="I17" s="16" t="s">
        <v>76</v>
      </c>
      <c r="J17" s="16">
        <v>72.8</v>
      </c>
      <c r="K17" s="16">
        <v>67.5</v>
      </c>
      <c r="L17" s="16">
        <v>35.2075</v>
      </c>
      <c r="M17" s="17">
        <v>83</v>
      </c>
      <c r="N17" s="16">
        <f t="shared" si="0"/>
        <v>76.70750000000001</v>
      </c>
      <c r="O17" s="16" t="s">
        <v>77</v>
      </c>
      <c r="P17" s="16" t="s">
        <v>78</v>
      </c>
      <c r="Q17" s="16"/>
    </row>
    <row r="18" spans="1:17" s="2" customFormat="1" ht="27.75" customHeight="1">
      <c r="A18" s="14" t="s">
        <v>63</v>
      </c>
      <c r="B18" s="15" t="s">
        <v>64</v>
      </c>
      <c r="C18" s="14" t="s">
        <v>79</v>
      </c>
      <c r="D18" s="14" t="s">
        <v>80</v>
      </c>
      <c r="E18" s="15">
        <v>1</v>
      </c>
      <c r="F18" s="16">
        <v>1</v>
      </c>
      <c r="G18" s="16" t="s">
        <v>81</v>
      </c>
      <c r="H18" s="16" t="s">
        <v>25</v>
      </c>
      <c r="I18" s="16" t="s">
        <v>82</v>
      </c>
      <c r="J18" s="16">
        <v>74.4</v>
      </c>
      <c r="K18" s="16">
        <v>69</v>
      </c>
      <c r="L18" s="16">
        <v>35.985</v>
      </c>
      <c r="M18" s="16">
        <v>83.4</v>
      </c>
      <c r="N18" s="16">
        <f t="shared" si="0"/>
        <v>77.685</v>
      </c>
      <c r="O18" s="16" t="s">
        <v>83</v>
      </c>
      <c r="P18" s="16" t="s">
        <v>84</v>
      </c>
      <c r="Q18" s="16"/>
    </row>
    <row r="19" spans="1:17" s="2" customFormat="1" ht="27.75" customHeight="1">
      <c r="A19" s="14"/>
      <c r="B19" s="15"/>
      <c r="C19" s="14"/>
      <c r="D19" s="14"/>
      <c r="E19" s="15"/>
      <c r="F19" s="16">
        <v>2</v>
      </c>
      <c r="G19" s="16" t="s">
        <v>85</v>
      </c>
      <c r="H19" s="16" t="s">
        <v>38</v>
      </c>
      <c r="I19" s="16" t="s">
        <v>86</v>
      </c>
      <c r="J19" s="16">
        <v>72.8</v>
      </c>
      <c r="K19" s="16">
        <v>67.5</v>
      </c>
      <c r="L19" s="16">
        <v>35.2075</v>
      </c>
      <c r="M19" s="16">
        <v>80.2</v>
      </c>
      <c r="N19" s="16">
        <f t="shared" si="0"/>
        <v>75.3075</v>
      </c>
      <c r="O19" s="16" t="s">
        <v>87</v>
      </c>
      <c r="P19" s="16" t="s">
        <v>88</v>
      </c>
      <c r="Q19" s="16"/>
    </row>
    <row r="20" spans="1:17" s="2" customFormat="1" ht="27.75" customHeight="1">
      <c r="A20" s="14"/>
      <c r="B20" s="15"/>
      <c r="C20" s="14"/>
      <c r="D20" s="14"/>
      <c r="E20" s="15"/>
      <c r="F20" s="16">
        <v>3</v>
      </c>
      <c r="G20" s="16" t="s">
        <v>89</v>
      </c>
      <c r="H20" s="16" t="s">
        <v>38</v>
      </c>
      <c r="I20" s="16" t="s">
        <v>90</v>
      </c>
      <c r="J20" s="16">
        <v>70.4</v>
      </c>
      <c r="K20" s="16">
        <v>62.5</v>
      </c>
      <c r="L20" s="16">
        <v>33.4225</v>
      </c>
      <c r="M20" s="17">
        <v>83</v>
      </c>
      <c r="N20" s="16">
        <f t="shared" si="0"/>
        <v>74.9225</v>
      </c>
      <c r="O20" s="16" t="s">
        <v>43</v>
      </c>
      <c r="P20" s="16" t="s">
        <v>91</v>
      </c>
      <c r="Q20" s="16"/>
    </row>
    <row r="21" spans="1:17" s="2" customFormat="1" ht="27.75" customHeight="1">
      <c r="A21" s="14" t="s">
        <v>63</v>
      </c>
      <c r="B21" s="15" t="s">
        <v>64</v>
      </c>
      <c r="C21" s="14" t="s">
        <v>79</v>
      </c>
      <c r="D21" s="14" t="s">
        <v>92</v>
      </c>
      <c r="E21" s="15">
        <v>1</v>
      </c>
      <c r="F21" s="16">
        <v>1</v>
      </c>
      <c r="G21" s="16" t="s">
        <v>93</v>
      </c>
      <c r="H21" s="16" t="s">
        <v>38</v>
      </c>
      <c r="I21" s="16" t="s">
        <v>94</v>
      </c>
      <c r="J21" s="16">
        <v>72</v>
      </c>
      <c r="K21" s="16">
        <v>66</v>
      </c>
      <c r="L21" s="16">
        <v>34.65</v>
      </c>
      <c r="M21" s="16">
        <v>81.8</v>
      </c>
      <c r="N21" s="16">
        <f t="shared" si="0"/>
        <v>75.55</v>
      </c>
      <c r="O21" s="16" t="s">
        <v>95</v>
      </c>
      <c r="P21" s="16" t="s">
        <v>96</v>
      </c>
      <c r="Q21" s="16"/>
    </row>
    <row r="22" spans="1:17" s="2" customFormat="1" ht="27.75" customHeight="1">
      <c r="A22" s="14"/>
      <c r="B22" s="15"/>
      <c r="C22" s="14"/>
      <c r="D22" s="14"/>
      <c r="E22" s="15"/>
      <c r="F22" s="16">
        <v>2</v>
      </c>
      <c r="G22" s="16" t="s">
        <v>97</v>
      </c>
      <c r="H22" s="16" t="s">
        <v>38</v>
      </c>
      <c r="I22" s="16" t="s">
        <v>98</v>
      </c>
      <c r="J22" s="16">
        <v>69.6</v>
      </c>
      <c r="K22" s="16">
        <v>67.5</v>
      </c>
      <c r="L22" s="16">
        <v>34.3275</v>
      </c>
      <c r="M22" s="16">
        <v>81.2</v>
      </c>
      <c r="N22" s="16">
        <f t="shared" si="0"/>
        <v>74.92750000000001</v>
      </c>
      <c r="O22" s="16" t="s">
        <v>99</v>
      </c>
      <c r="P22" s="16" t="s">
        <v>100</v>
      </c>
      <c r="Q22" s="16"/>
    </row>
    <row r="23" spans="1:17" s="2" customFormat="1" ht="27.75" customHeight="1">
      <c r="A23" s="14"/>
      <c r="B23" s="15"/>
      <c r="C23" s="14"/>
      <c r="D23" s="14"/>
      <c r="E23" s="15"/>
      <c r="F23" s="16">
        <v>3</v>
      </c>
      <c r="G23" s="16" t="s">
        <v>101</v>
      </c>
      <c r="H23" s="16" t="s">
        <v>25</v>
      </c>
      <c r="I23" s="16" t="s">
        <v>102</v>
      </c>
      <c r="J23" s="16">
        <v>68</v>
      </c>
      <c r="K23" s="16">
        <v>67.5</v>
      </c>
      <c r="L23" s="16">
        <v>33.8875</v>
      </c>
      <c r="M23" s="16">
        <v>78.8</v>
      </c>
      <c r="N23" s="16">
        <f t="shared" si="0"/>
        <v>73.2875</v>
      </c>
      <c r="O23" s="16" t="s">
        <v>103</v>
      </c>
      <c r="P23" s="16" t="s">
        <v>104</v>
      </c>
      <c r="Q23" s="16"/>
    </row>
    <row r="24" spans="1:17" s="2" customFormat="1" ht="27.75" customHeight="1">
      <c r="A24" s="14" t="s">
        <v>63</v>
      </c>
      <c r="B24" s="15" t="s">
        <v>64</v>
      </c>
      <c r="C24" s="14" t="s">
        <v>79</v>
      </c>
      <c r="D24" s="14" t="s">
        <v>105</v>
      </c>
      <c r="E24" s="15">
        <v>1</v>
      </c>
      <c r="F24" s="16">
        <v>1</v>
      </c>
      <c r="G24" s="16" t="s">
        <v>106</v>
      </c>
      <c r="H24" s="16" t="s">
        <v>38</v>
      </c>
      <c r="I24" s="16" t="s">
        <v>107</v>
      </c>
      <c r="J24" s="16">
        <v>71.2</v>
      </c>
      <c r="K24" s="16">
        <v>69.5</v>
      </c>
      <c r="L24" s="16">
        <v>35.2175</v>
      </c>
      <c r="M24" s="16">
        <v>84.4</v>
      </c>
      <c r="N24" s="16">
        <f t="shared" si="0"/>
        <v>77.4175</v>
      </c>
      <c r="O24" s="16" t="s">
        <v>108</v>
      </c>
      <c r="P24" s="16" t="s">
        <v>109</v>
      </c>
      <c r="Q24" s="16"/>
    </row>
    <row r="25" spans="1:17" s="2" customFormat="1" ht="27.75" customHeight="1">
      <c r="A25" s="14"/>
      <c r="B25" s="15"/>
      <c r="C25" s="14"/>
      <c r="D25" s="14"/>
      <c r="E25" s="15"/>
      <c r="F25" s="16">
        <v>2</v>
      </c>
      <c r="G25" s="16" t="s">
        <v>110</v>
      </c>
      <c r="H25" s="16" t="s">
        <v>38</v>
      </c>
      <c r="I25" s="16" t="s">
        <v>111</v>
      </c>
      <c r="J25" s="16">
        <v>74.4</v>
      </c>
      <c r="K25" s="16">
        <v>66</v>
      </c>
      <c r="L25" s="16">
        <v>35.31</v>
      </c>
      <c r="M25" s="16">
        <v>79.8</v>
      </c>
      <c r="N25" s="16">
        <f t="shared" si="0"/>
        <v>75.21000000000001</v>
      </c>
      <c r="O25" s="16" t="s">
        <v>27</v>
      </c>
      <c r="P25" s="16" t="s">
        <v>112</v>
      </c>
      <c r="Q25" s="16"/>
    </row>
    <row r="26" spans="1:17" s="2" customFormat="1" ht="27.75" customHeight="1">
      <c r="A26" s="14"/>
      <c r="B26" s="15"/>
      <c r="C26" s="14"/>
      <c r="D26" s="14"/>
      <c r="E26" s="15"/>
      <c r="F26" s="16">
        <v>3</v>
      </c>
      <c r="G26" s="16" t="s">
        <v>113</v>
      </c>
      <c r="H26" s="16" t="s">
        <v>38</v>
      </c>
      <c r="I26" s="16" t="s">
        <v>114</v>
      </c>
      <c r="J26" s="16">
        <v>70.4</v>
      </c>
      <c r="K26" s="16">
        <v>68</v>
      </c>
      <c r="L26" s="16">
        <v>34.66</v>
      </c>
      <c r="M26" s="17">
        <v>77</v>
      </c>
      <c r="N26" s="16">
        <f t="shared" si="0"/>
        <v>73.16</v>
      </c>
      <c r="O26" s="16" t="s">
        <v>115</v>
      </c>
      <c r="P26" s="16" t="s">
        <v>116</v>
      </c>
      <c r="Q26" s="16"/>
    </row>
    <row r="27" spans="1:17" s="2" customFormat="1" ht="27.75" customHeight="1">
      <c r="A27" s="14" t="s">
        <v>63</v>
      </c>
      <c r="B27" s="14" t="s">
        <v>117</v>
      </c>
      <c r="C27" s="14" t="s">
        <v>118</v>
      </c>
      <c r="D27" s="14" t="s">
        <v>119</v>
      </c>
      <c r="E27" s="14">
        <v>1</v>
      </c>
      <c r="F27" s="16">
        <v>1</v>
      </c>
      <c r="G27" s="16" t="s">
        <v>120</v>
      </c>
      <c r="H27" s="16" t="s">
        <v>38</v>
      </c>
      <c r="I27" s="16" t="s">
        <v>121</v>
      </c>
      <c r="J27" s="16">
        <v>68.8</v>
      </c>
      <c r="K27" s="16">
        <v>68.5</v>
      </c>
      <c r="L27" s="16">
        <v>34.3325</v>
      </c>
      <c r="M27" s="16">
        <v>80.8</v>
      </c>
      <c r="N27" s="16">
        <f t="shared" si="0"/>
        <v>74.7325</v>
      </c>
      <c r="O27" s="16" t="s">
        <v>122</v>
      </c>
      <c r="P27" s="16" t="s">
        <v>100</v>
      </c>
      <c r="Q27" s="16"/>
    </row>
    <row r="28" spans="1:17" s="2" customFormat="1" ht="27.75" customHeight="1">
      <c r="A28" s="14"/>
      <c r="B28" s="14"/>
      <c r="C28" s="14"/>
      <c r="D28" s="14"/>
      <c r="E28" s="14"/>
      <c r="F28" s="16">
        <v>2</v>
      </c>
      <c r="G28" s="16" t="s">
        <v>123</v>
      </c>
      <c r="H28" s="16" t="s">
        <v>25</v>
      </c>
      <c r="I28" s="16" t="s">
        <v>124</v>
      </c>
      <c r="J28" s="16">
        <v>69.6</v>
      </c>
      <c r="K28" s="16">
        <v>66.5</v>
      </c>
      <c r="L28" s="16">
        <v>34.1025</v>
      </c>
      <c r="M28" s="16">
        <v>80.4</v>
      </c>
      <c r="N28" s="16">
        <f t="shared" si="0"/>
        <v>74.30250000000001</v>
      </c>
      <c r="O28" s="16" t="s">
        <v>125</v>
      </c>
      <c r="P28" s="16" t="s">
        <v>126</v>
      </c>
      <c r="Q28" s="16"/>
    </row>
    <row r="29" spans="1:17" s="2" customFormat="1" ht="27.75" customHeight="1">
      <c r="A29" s="14"/>
      <c r="B29" s="14"/>
      <c r="C29" s="14"/>
      <c r="D29" s="14"/>
      <c r="E29" s="14"/>
      <c r="F29" s="16">
        <v>3</v>
      </c>
      <c r="G29" s="16" t="s">
        <v>127</v>
      </c>
      <c r="H29" s="16" t="s">
        <v>38</v>
      </c>
      <c r="I29" s="16" t="s">
        <v>128</v>
      </c>
      <c r="J29" s="16">
        <v>72.8</v>
      </c>
      <c r="K29" s="16">
        <v>62</v>
      </c>
      <c r="L29" s="16">
        <v>33.97</v>
      </c>
      <c r="M29" s="16">
        <v>78.4</v>
      </c>
      <c r="N29" s="16">
        <f t="shared" si="0"/>
        <v>73.17</v>
      </c>
      <c r="O29" s="16" t="s">
        <v>129</v>
      </c>
      <c r="P29" s="16" t="s">
        <v>130</v>
      </c>
      <c r="Q29" s="16"/>
    </row>
    <row r="30" spans="1:17" s="2" customFormat="1" ht="27.75" customHeight="1">
      <c r="A30" s="14" t="s">
        <v>63</v>
      </c>
      <c r="B30" s="14" t="s">
        <v>117</v>
      </c>
      <c r="C30" s="14" t="s">
        <v>131</v>
      </c>
      <c r="D30" s="14" t="s">
        <v>132</v>
      </c>
      <c r="E30" s="14">
        <v>1</v>
      </c>
      <c r="F30" s="16">
        <v>1</v>
      </c>
      <c r="G30" s="16" t="s">
        <v>133</v>
      </c>
      <c r="H30" s="16" t="s">
        <v>38</v>
      </c>
      <c r="I30" s="16" t="s">
        <v>134</v>
      </c>
      <c r="J30" s="16">
        <v>68</v>
      </c>
      <c r="K30" s="16">
        <v>67.5</v>
      </c>
      <c r="L30" s="16">
        <v>33.8875</v>
      </c>
      <c r="M30" s="16">
        <v>86.2</v>
      </c>
      <c r="N30" s="16">
        <f t="shared" si="0"/>
        <v>76.98750000000001</v>
      </c>
      <c r="O30" s="16" t="s">
        <v>135</v>
      </c>
      <c r="P30" s="16" t="s">
        <v>136</v>
      </c>
      <c r="Q30" s="16"/>
    </row>
    <row r="31" spans="1:17" s="2" customFormat="1" ht="27.75" customHeight="1">
      <c r="A31" s="14"/>
      <c r="B31" s="14"/>
      <c r="C31" s="14"/>
      <c r="D31" s="14"/>
      <c r="E31" s="14"/>
      <c r="F31" s="16">
        <v>2</v>
      </c>
      <c r="G31" s="16" t="s">
        <v>137</v>
      </c>
      <c r="H31" s="16" t="s">
        <v>25</v>
      </c>
      <c r="I31" s="16" t="s">
        <v>138</v>
      </c>
      <c r="J31" s="16">
        <v>67.2</v>
      </c>
      <c r="K31" s="16">
        <v>72</v>
      </c>
      <c r="L31" s="16">
        <v>34.68</v>
      </c>
      <c r="M31" s="16">
        <v>23.8</v>
      </c>
      <c r="N31" s="16">
        <f t="shared" si="0"/>
        <v>46.58</v>
      </c>
      <c r="O31" s="16" t="s">
        <v>139</v>
      </c>
      <c r="P31" s="16" t="s">
        <v>100</v>
      </c>
      <c r="Q31" s="16"/>
    </row>
    <row r="32" spans="1:17" s="2" customFormat="1" ht="27.75" customHeight="1">
      <c r="A32" s="14"/>
      <c r="B32" s="14"/>
      <c r="C32" s="14"/>
      <c r="D32" s="14"/>
      <c r="E32" s="14"/>
      <c r="F32" s="16">
        <v>3</v>
      </c>
      <c r="G32" s="16" t="s">
        <v>140</v>
      </c>
      <c r="H32" s="16" t="s">
        <v>38</v>
      </c>
      <c r="I32" s="16" t="s">
        <v>141</v>
      </c>
      <c r="J32" s="16">
        <v>79.2</v>
      </c>
      <c r="K32" s="16">
        <v>67</v>
      </c>
      <c r="L32" s="16">
        <v>36.855</v>
      </c>
      <c r="M32" s="16">
        <v>0</v>
      </c>
      <c r="N32" s="16">
        <f t="shared" si="0"/>
        <v>36.855</v>
      </c>
      <c r="O32" s="16" t="s">
        <v>95</v>
      </c>
      <c r="P32" s="16" t="s">
        <v>142</v>
      </c>
      <c r="Q32" s="16" t="s">
        <v>62</v>
      </c>
    </row>
    <row r="33" spans="1:17" s="2" customFormat="1" ht="27.75" customHeight="1">
      <c r="A33" s="14" t="s">
        <v>63</v>
      </c>
      <c r="B33" s="14" t="s">
        <v>143</v>
      </c>
      <c r="C33" s="14" t="s">
        <v>144</v>
      </c>
      <c r="D33" s="14" t="s">
        <v>145</v>
      </c>
      <c r="E33" s="14">
        <v>1</v>
      </c>
      <c r="F33" s="16">
        <v>1</v>
      </c>
      <c r="G33" s="16" t="s">
        <v>146</v>
      </c>
      <c r="H33" s="16" t="s">
        <v>25</v>
      </c>
      <c r="I33" s="16" t="s">
        <v>147</v>
      </c>
      <c r="J33" s="16">
        <v>71.2</v>
      </c>
      <c r="K33" s="16">
        <v>66.5</v>
      </c>
      <c r="L33" s="16">
        <v>34.5425</v>
      </c>
      <c r="M33" s="16">
        <v>85.8</v>
      </c>
      <c r="N33" s="16">
        <f t="shared" si="0"/>
        <v>77.4425</v>
      </c>
      <c r="O33" s="16" t="s">
        <v>56</v>
      </c>
      <c r="P33" s="16" t="s">
        <v>148</v>
      </c>
      <c r="Q33" s="16"/>
    </row>
    <row r="34" spans="1:17" s="2" customFormat="1" ht="27.75" customHeight="1">
      <c r="A34" s="14"/>
      <c r="B34" s="14"/>
      <c r="C34" s="14"/>
      <c r="D34" s="14"/>
      <c r="E34" s="14"/>
      <c r="F34" s="16">
        <v>2</v>
      </c>
      <c r="G34" s="16" t="s">
        <v>149</v>
      </c>
      <c r="H34" s="16" t="s">
        <v>25</v>
      </c>
      <c r="I34" s="16" t="s">
        <v>150</v>
      </c>
      <c r="J34" s="16">
        <v>67.2</v>
      </c>
      <c r="K34" s="16">
        <v>67</v>
      </c>
      <c r="L34" s="16">
        <v>33.555</v>
      </c>
      <c r="M34" s="16">
        <v>80.3</v>
      </c>
      <c r="N34" s="16">
        <f t="shared" si="0"/>
        <v>73.705</v>
      </c>
      <c r="O34" s="16" t="s">
        <v>151</v>
      </c>
      <c r="P34" s="16" t="s">
        <v>152</v>
      </c>
      <c r="Q34" s="16"/>
    </row>
    <row r="35" spans="1:17" s="2" customFormat="1" ht="27.75" customHeight="1">
      <c r="A35" s="14"/>
      <c r="B35" s="14"/>
      <c r="C35" s="14"/>
      <c r="D35" s="14"/>
      <c r="E35" s="14"/>
      <c r="F35" s="16">
        <v>3</v>
      </c>
      <c r="G35" s="16" t="s">
        <v>153</v>
      </c>
      <c r="H35" s="16" t="s">
        <v>38</v>
      </c>
      <c r="I35" s="16" t="s">
        <v>154</v>
      </c>
      <c r="J35" s="16">
        <v>72</v>
      </c>
      <c r="K35" s="16">
        <v>62.5</v>
      </c>
      <c r="L35" s="16">
        <v>33.8625</v>
      </c>
      <c r="M35" s="16">
        <v>79.2</v>
      </c>
      <c r="N35" s="16">
        <f t="shared" si="0"/>
        <v>73.4625</v>
      </c>
      <c r="O35" s="16" t="s">
        <v>155</v>
      </c>
      <c r="P35" s="16" t="s">
        <v>156</v>
      </c>
      <c r="Q35" s="16"/>
    </row>
    <row r="36" spans="1:17" s="2" customFormat="1" ht="27.75" customHeight="1">
      <c r="A36" s="14" t="s">
        <v>63</v>
      </c>
      <c r="B36" s="14" t="s">
        <v>143</v>
      </c>
      <c r="C36" s="14" t="s">
        <v>157</v>
      </c>
      <c r="D36" s="14" t="s">
        <v>158</v>
      </c>
      <c r="E36" s="14">
        <v>1</v>
      </c>
      <c r="F36" s="16">
        <v>1</v>
      </c>
      <c r="G36" s="16" t="s">
        <v>159</v>
      </c>
      <c r="H36" s="16" t="s">
        <v>38</v>
      </c>
      <c r="I36" s="16" t="s">
        <v>160</v>
      </c>
      <c r="J36" s="16">
        <v>68.8</v>
      </c>
      <c r="K36" s="16">
        <v>65</v>
      </c>
      <c r="L36" s="16">
        <v>33.545</v>
      </c>
      <c r="M36" s="16">
        <v>88.4</v>
      </c>
      <c r="N36" s="16">
        <f t="shared" si="0"/>
        <v>77.745</v>
      </c>
      <c r="O36" s="16" t="s">
        <v>161</v>
      </c>
      <c r="P36" s="16" t="s">
        <v>100</v>
      </c>
      <c r="Q36" s="16"/>
    </row>
    <row r="37" spans="1:17" s="2" customFormat="1" ht="27.75" customHeight="1">
      <c r="A37" s="14"/>
      <c r="B37" s="14"/>
      <c r="C37" s="14"/>
      <c r="D37" s="14"/>
      <c r="E37" s="14"/>
      <c r="F37" s="16">
        <v>2</v>
      </c>
      <c r="G37" s="16" t="s">
        <v>162</v>
      </c>
      <c r="H37" s="16" t="s">
        <v>38</v>
      </c>
      <c r="I37" s="16" t="s">
        <v>163</v>
      </c>
      <c r="J37" s="16">
        <v>71.2</v>
      </c>
      <c r="K37" s="16">
        <v>60.5</v>
      </c>
      <c r="L37" s="16">
        <v>33.1925</v>
      </c>
      <c r="M37" s="16">
        <v>83.4</v>
      </c>
      <c r="N37" s="16">
        <f t="shared" si="0"/>
        <v>74.89250000000001</v>
      </c>
      <c r="O37" s="16" t="s">
        <v>95</v>
      </c>
      <c r="P37" s="16" t="s">
        <v>164</v>
      </c>
      <c r="Q37" s="16"/>
    </row>
    <row r="38" spans="1:17" s="2" customFormat="1" ht="27.75" customHeight="1">
      <c r="A38" s="14"/>
      <c r="B38" s="14"/>
      <c r="C38" s="14"/>
      <c r="D38" s="14"/>
      <c r="E38" s="14"/>
      <c r="F38" s="16">
        <v>3</v>
      </c>
      <c r="G38" s="16" t="s">
        <v>165</v>
      </c>
      <c r="H38" s="16" t="s">
        <v>38</v>
      </c>
      <c r="I38" s="16" t="s">
        <v>166</v>
      </c>
      <c r="J38" s="16">
        <v>66.4</v>
      </c>
      <c r="K38" s="16">
        <v>67.5</v>
      </c>
      <c r="L38" s="16">
        <v>33.4475</v>
      </c>
      <c r="M38" s="16">
        <v>82.4</v>
      </c>
      <c r="N38" s="16">
        <f t="shared" si="0"/>
        <v>74.64750000000001</v>
      </c>
      <c r="O38" s="16" t="s">
        <v>167</v>
      </c>
      <c r="P38" s="16" t="s">
        <v>168</v>
      </c>
      <c r="Q38" s="16"/>
    </row>
    <row r="39" spans="1:17" s="2" customFormat="1" ht="27.75" customHeight="1">
      <c r="A39" s="14" t="s">
        <v>63</v>
      </c>
      <c r="B39" s="14" t="s">
        <v>143</v>
      </c>
      <c r="C39" s="14" t="s">
        <v>65</v>
      </c>
      <c r="D39" s="14" t="s">
        <v>169</v>
      </c>
      <c r="E39" s="14">
        <v>1</v>
      </c>
      <c r="F39" s="16">
        <v>1</v>
      </c>
      <c r="G39" s="16" t="s">
        <v>170</v>
      </c>
      <c r="H39" s="16" t="s">
        <v>38</v>
      </c>
      <c r="I39" s="16" t="s">
        <v>171</v>
      </c>
      <c r="J39" s="16">
        <v>67.2</v>
      </c>
      <c r="K39" s="16">
        <v>72.5</v>
      </c>
      <c r="L39" s="16">
        <v>34.7925</v>
      </c>
      <c r="M39" s="16">
        <v>87.4</v>
      </c>
      <c r="N39" s="16">
        <f t="shared" si="0"/>
        <v>78.4925</v>
      </c>
      <c r="O39" s="16" t="s">
        <v>172</v>
      </c>
      <c r="P39" s="16" t="s">
        <v>173</v>
      </c>
      <c r="Q39" s="16"/>
    </row>
    <row r="40" spans="1:17" s="2" customFormat="1" ht="27.75" customHeight="1">
      <c r="A40" s="14"/>
      <c r="B40" s="14"/>
      <c r="C40" s="14"/>
      <c r="D40" s="14"/>
      <c r="E40" s="14"/>
      <c r="F40" s="16">
        <v>2</v>
      </c>
      <c r="G40" s="16" t="s">
        <v>174</v>
      </c>
      <c r="H40" s="16" t="s">
        <v>38</v>
      </c>
      <c r="I40" s="16" t="s">
        <v>175</v>
      </c>
      <c r="J40" s="16">
        <v>73.6</v>
      </c>
      <c r="K40" s="16">
        <v>63.5</v>
      </c>
      <c r="L40" s="16">
        <v>34.5275</v>
      </c>
      <c r="M40" s="16">
        <v>80.4</v>
      </c>
      <c r="N40" s="16">
        <f t="shared" si="0"/>
        <v>74.7275</v>
      </c>
      <c r="O40" s="16" t="s">
        <v>176</v>
      </c>
      <c r="P40" s="16" t="s">
        <v>100</v>
      </c>
      <c r="Q40" s="16"/>
    </row>
    <row r="41" spans="1:17" s="2" customFormat="1" ht="27.75" customHeight="1">
      <c r="A41" s="14"/>
      <c r="B41" s="14"/>
      <c r="C41" s="14"/>
      <c r="D41" s="14"/>
      <c r="E41" s="14"/>
      <c r="F41" s="16">
        <v>3</v>
      </c>
      <c r="G41" s="16" t="s">
        <v>177</v>
      </c>
      <c r="H41" s="16" t="s">
        <v>38</v>
      </c>
      <c r="I41" s="16" t="s">
        <v>178</v>
      </c>
      <c r="J41" s="16">
        <v>66.4</v>
      </c>
      <c r="K41" s="16">
        <v>68</v>
      </c>
      <c r="L41" s="16">
        <v>33.56</v>
      </c>
      <c r="M41" s="16">
        <v>0</v>
      </c>
      <c r="N41" s="16">
        <f t="shared" si="0"/>
        <v>33.56</v>
      </c>
      <c r="O41" s="16" t="s">
        <v>179</v>
      </c>
      <c r="P41" s="16" t="s">
        <v>180</v>
      </c>
      <c r="Q41" s="16" t="s">
        <v>62</v>
      </c>
    </row>
    <row r="42" spans="1:17" s="2" customFormat="1" ht="27.75" customHeight="1">
      <c r="A42" s="14" t="s">
        <v>63</v>
      </c>
      <c r="B42" s="14" t="s">
        <v>143</v>
      </c>
      <c r="C42" s="14" t="s">
        <v>157</v>
      </c>
      <c r="D42" s="14" t="s">
        <v>181</v>
      </c>
      <c r="E42" s="14">
        <v>1</v>
      </c>
      <c r="F42" s="16">
        <v>1</v>
      </c>
      <c r="G42" s="16" t="s">
        <v>182</v>
      </c>
      <c r="H42" s="16" t="s">
        <v>38</v>
      </c>
      <c r="I42" s="16" t="s">
        <v>183</v>
      </c>
      <c r="J42" s="16">
        <v>72.8</v>
      </c>
      <c r="K42" s="16">
        <v>64.5</v>
      </c>
      <c r="L42" s="16">
        <v>34.5325</v>
      </c>
      <c r="M42" s="16">
        <v>87.1</v>
      </c>
      <c r="N42" s="16">
        <f t="shared" si="0"/>
        <v>78.0825</v>
      </c>
      <c r="O42" s="16" t="s">
        <v>108</v>
      </c>
      <c r="P42" s="16" t="s">
        <v>184</v>
      </c>
      <c r="Q42" s="16"/>
    </row>
    <row r="43" spans="1:17" s="2" customFormat="1" ht="27.75" customHeight="1">
      <c r="A43" s="14"/>
      <c r="B43" s="14"/>
      <c r="C43" s="14"/>
      <c r="D43" s="14"/>
      <c r="E43" s="14"/>
      <c r="F43" s="16">
        <v>2</v>
      </c>
      <c r="G43" s="16" t="s">
        <v>185</v>
      </c>
      <c r="H43" s="16" t="s">
        <v>38</v>
      </c>
      <c r="I43" s="16" t="s">
        <v>186</v>
      </c>
      <c r="J43" s="16">
        <v>70.4</v>
      </c>
      <c r="K43" s="16">
        <v>67</v>
      </c>
      <c r="L43" s="16">
        <v>34.435</v>
      </c>
      <c r="M43" s="17">
        <v>83</v>
      </c>
      <c r="N43" s="16">
        <f t="shared" si="0"/>
        <v>75.935</v>
      </c>
      <c r="O43" s="16" t="s">
        <v>187</v>
      </c>
      <c r="P43" s="16" t="s">
        <v>188</v>
      </c>
      <c r="Q43" s="16"/>
    </row>
    <row r="44" spans="1:17" s="2" customFormat="1" ht="27.75" customHeight="1">
      <c r="A44" s="14"/>
      <c r="B44" s="14"/>
      <c r="C44" s="14"/>
      <c r="D44" s="14"/>
      <c r="E44" s="14"/>
      <c r="F44" s="16">
        <v>3</v>
      </c>
      <c r="G44" s="16" t="s">
        <v>189</v>
      </c>
      <c r="H44" s="16" t="s">
        <v>38</v>
      </c>
      <c r="I44" s="16" t="s">
        <v>190</v>
      </c>
      <c r="J44" s="16">
        <v>68.8</v>
      </c>
      <c r="K44" s="16">
        <v>69.5</v>
      </c>
      <c r="L44" s="16">
        <v>34.5575</v>
      </c>
      <c r="M44" s="16">
        <v>81.8</v>
      </c>
      <c r="N44" s="16">
        <f t="shared" si="0"/>
        <v>75.4575</v>
      </c>
      <c r="O44" s="16" t="s">
        <v>172</v>
      </c>
      <c r="P44" s="16" t="s">
        <v>100</v>
      </c>
      <c r="Q44" s="16"/>
    </row>
    <row r="45" spans="1:17" s="2" customFormat="1" ht="27.75" customHeight="1">
      <c r="A45" s="14" t="s">
        <v>63</v>
      </c>
      <c r="B45" s="14" t="s">
        <v>191</v>
      </c>
      <c r="C45" s="14" t="s">
        <v>157</v>
      </c>
      <c r="D45" s="14" t="s">
        <v>192</v>
      </c>
      <c r="E45" s="14">
        <v>1</v>
      </c>
      <c r="F45" s="16">
        <v>1</v>
      </c>
      <c r="G45" s="16" t="s">
        <v>193</v>
      </c>
      <c r="H45" s="16" t="s">
        <v>25</v>
      </c>
      <c r="I45" s="16" t="s">
        <v>194</v>
      </c>
      <c r="J45" s="16">
        <v>68.8</v>
      </c>
      <c r="K45" s="16">
        <v>66.5</v>
      </c>
      <c r="L45" s="16">
        <v>33.8825</v>
      </c>
      <c r="M45" s="16">
        <v>81.6</v>
      </c>
      <c r="N45" s="16">
        <f t="shared" si="0"/>
        <v>74.6825</v>
      </c>
      <c r="O45" s="16" t="s">
        <v>195</v>
      </c>
      <c r="P45" s="16" t="s">
        <v>196</v>
      </c>
      <c r="Q45" s="16"/>
    </row>
    <row r="46" spans="1:17" s="2" customFormat="1" ht="27.75" customHeight="1">
      <c r="A46" s="14"/>
      <c r="B46" s="14"/>
      <c r="C46" s="14"/>
      <c r="D46" s="14"/>
      <c r="E46" s="14"/>
      <c r="F46" s="16">
        <v>2</v>
      </c>
      <c r="G46" s="16" t="s">
        <v>197</v>
      </c>
      <c r="H46" s="16" t="s">
        <v>38</v>
      </c>
      <c r="I46" s="16" t="s">
        <v>198</v>
      </c>
      <c r="J46" s="16">
        <v>68</v>
      </c>
      <c r="K46" s="16">
        <v>67.5</v>
      </c>
      <c r="L46" s="16">
        <v>33.8875</v>
      </c>
      <c r="M46" s="17">
        <v>78</v>
      </c>
      <c r="N46" s="16">
        <f t="shared" si="0"/>
        <v>72.8875</v>
      </c>
      <c r="O46" s="16" t="s">
        <v>199</v>
      </c>
      <c r="P46" s="16" t="s">
        <v>100</v>
      </c>
      <c r="Q46" s="16"/>
    </row>
    <row r="47" spans="1:17" s="2" customFormat="1" ht="27.75" customHeight="1">
      <c r="A47" s="14"/>
      <c r="B47" s="14"/>
      <c r="C47" s="14"/>
      <c r="D47" s="14"/>
      <c r="E47" s="14"/>
      <c r="F47" s="16">
        <v>3</v>
      </c>
      <c r="G47" s="16" t="s">
        <v>200</v>
      </c>
      <c r="H47" s="16" t="s">
        <v>38</v>
      </c>
      <c r="I47" s="16" t="s">
        <v>201</v>
      </c>
      <c r="J47" s="16">
        <v>66.4</v>
      </c>
      <c r="K47" s="16">
        <v>66</v>
      </c>
      <c r="L47" s="16">
        <v>33.11</v>
      </c>
      <c r="M47" s="16">
        <v>79.4</v>
      </c>
      <c r="N47" s="16">
        <f t="shared" si="0"/>
        <v>72.81</v>
      </c>
      <c r="O47" s="16" t="s">
        <v>202</v>
      </c>
      <c r="P47" s="16" t="s">
        <v>203</v>
      </c>
      <c r="Q47" s="16"/>
    </row>
    <row r="48" spans="1:17" s="2" customFormat="1" ht="27.75" customHeight="1">
      <c r="A48" s="14" t="s">
        <v>63</v>
      </c>
      <c r="B48" s="14" t="s">
        <v>191</v>
      </c>
      <c r="C48" s="14" t="s">
        <v>144</v>
      </c>
      <c r="D48" s="14" t="s">
        <v>204</v>
      </c>
      <c r="E48" s="14">
        <v>1</v>
      </c>
      <c r="F48" s="16">
        <v>1</v>
      </c>
      <c r="G48" s="16" t="s">
        <v>205</v>
      </c>
      <c r="H48" s="16" t="s">
        <v>25</v>
      </c>
      <c r="I48" s="16" t="s">
        <v>206</v>
      </c>
      <c r="J48" s="16">
        <v>67.2</v>
      </c>
      <c r="K48" s="16">
        <v>67.5</v>
      </c>
      <c r="L48" s="16">
        <v>33.6675</v>
      </c>
      <c r="M48" s="16">
        <v>82.6</v>
      </c>
      <c r="N48" s="16">
        <f t="shared" si="0"/>
        <v>74.9675</v>
      </c>
      <c r="O48" s="16" t="s">
        <v>207</v>
      </c>
      <c r="P48" s="16" t="s">
        <v>100</v>
      </c>
      <c r="Q48" s="16"/>
    </row>
    <row r="49" spans="1:17" s="2" customFormat="1" ht="27.75" customHeight="1">
      <c r="A49" s="14"/>
      <c r="B49" s="14"/>
      <c r="C49" s="14"/>
      <c r="D49" s="14"/>
      <c r="E49" s="14"/>
      <c r="F49" s="16">
        <v>2</v>
      </c>
      <c r="G49" s="16" t="s">
        <v>208</v>
      </c>
      <c r="H49" s="16" t="s">
        <v>25</v>
      </c>
      <c r="I49" s="16" t="s">
        <v>209</v>
      </c>
      <c r="J49" s="16">
        <v>72.8</v>
      </c>
      <c r="K49" s="16">
        <v>67</v>
      </c>
      <c r="L49" s="16">
        <v>35.095</v>
      </c>
      <c r="M49" s="16">
        <v>77.2</v>
      </c>
      <c r="N49" s="16">
        <f t="shared" si="0"/>
        <v>73.695</v>
      </c>
      <c r="O49" s="16" t="s">
        <v>210</v>
      </c>
      <c r="P49" s="16" t="s">
        <v>211</v>
      </c>
      <c r="Q49" s="16"/>
    </row>
    <row r="50" spans="1:17" s="2" customFormat="1" ht="27.75" customHeight="1">
      <c r="A50" s="14"/>
      <c r="B50" s="14"/>
      <c r="C50" s="14"/>
      <c r="D50" s="14"/>
      <c r="E50" s="14"/>
      <c r="F50" s="16">
        <v>3</v>
      </c>
      <c r="G50" s="16" t="s">
        <v>212</v>
      </c>
      <c r="H50" s="16" t="s">
        <v>25</v>
      </c>
      <c r="I50" s="16" t="s">
        <v>213</v>
      </c>
      <c r="J50" s="16">
        <v>67.2</v>
      </c>
      <c r="K50" s="16">
        <v>65</v>
      </c>
      <c r="L50" s="16">
        <v>33.105</v>
      </c>
      <c r="M50" s="16">
        <v>80.6</v>
      </c>
      <c r="N50" s="16">
        <f t="shared" si="0"/>
        <v>73.405</v>
      </c>
      <c r="O50" s="16" t="s">
        <v>172</v>
      </c>
      <c r="P50" s="16" t="s">
        <v>100</v>
      </c>
      <c r="Q50" s="16" t="s">
        <v>214</v>
      </c>
    </row>
    <row r="51" spans="1:17" s="2" customFormat="1" ht="27.75" customHeight="1">
      <c r="A51" s="14" t="s">
        <v>63</v>
      </c>
      <c r="B51" s="14" t="s">
        <v>191</v>
      </c>
      <c r="C51" s="14" t="s">
        <v>157</v>
      </c>
      <c r="D51" s="14" t="s">
        <v>215</v>
      </c>
      <c r="E51" s="14">
        <v>1</v>
      </c>
      <c r="F51" s="16">
        <v>1</v>
      </c>
      <c r="G51" s="16" t="s">
        <v>216</v>
      </c>
      <c r="H51" s="16" t="s">
        <v>38</v>
      </c>
      <c r="I51" s="16" t="s">
        <v>217</v>
      </c>
      <c r="J51" s="16">
        <v>62.4</v>
      </c>
      <c r="K51" s="16">
        <v>68</v>
      </c>
      <c r="L51" s="16">
        <v>32.46</v>
      </c>
      <c r="M51" s="16">
        <v>85.2</v>
      </c>
      <c r="N51" s="16">
        <f t="shared" si="0"/>
        <v>75.06</v>
      </c>
      <c r="O51" s="16" t="s">
        <v>218</v>
      </c>
      <c r="P51" s="16" t="s">
        <v>219</v>
      </c>
      <c r="Q51" s="16"/>
    </row>
    <row r="52" spans="1:17" s="2" customFormat="1" ht="27.75" customHeight="1">
      <c r="A52" s="14"/>
      <c r="B52" s="14"/>
      <c r="C52" s="14"/>
      <c r="D52" s="14"/>
      <c r="E52" s="14"/>
      <c r="F52" s="16">
        <v>2</v>
      </c>
      <c r="G52" s="16" t="s">
        <v>220</v>
      </c>
      <c r="H52" s="16" t="s">
        <v>38</v>
      </c>
      <c r="I52" s="16" t="s">
        <v>221</v>
      </c>
      <c r="J52" s="16">
        <v>64</v>
      </c>
      <c r="K52" s="16">
        <v>68</v>
      </c>
      <c r="L52" s="16">
        <v>32.9</v>
      </c>
      <c r="M52" s="16">
        <v>80.4</v>
      </c>
      <c r="N52" s="16">
        <f t="shared" si="0"/>
        <v>73.1</v>
      </c>
      <c r="O52" s="16" t="s">
        <v>125</v>
      </c>
      <c r="P52" s="16" t="s">
        <v>100</v>
      </c>
      <c r="Q52" s="16"/>
    </row>
    <row r="53" spans="1:17" s="2" customFormat="1" ht="27.75" customHeight="1">
      <c r="A53" s="14"/>
      <c r="B53" s="14"/>
      <c r="C53" s="14"/>
      <c r="D53" s="14"/>
      <c r="E53" s="14"/>
      <c r="F53" s="16">
        <v>3</v>
      </c>
      <c r="G53" s="16" t="s">
        <v>222</v>
      </c>
      <c r="H53" s="16" t="s">
        <v>38</v>
      </c>
      <c r="I53" s="16" t="s">
        <v>223</v>
      </c>
      <c r="J53" s="16">
        <v>68</v>
      </c>
      <c r="K53" s="16">
        <v>62.5</v>
      </c>
      <c r="L53" s="16">
        <v>32.7625</v>
      </c>
      <c r="M53" s="16">
        <v>80.6</v>
      </c>
      <c r="N53" s="16">
        <f t="shared" si="0"/>
        <v>73.0625</v>
      </c>
      <c r="O53" s="16" t="s">
        <v>224</v>
      </c>
      <c r="P53" s="16" t="s">
        <v>225</v>
      </c>
      <c r="Q53" s="16"/>
    </row>
    <row r="54" spans="1:17" s="2" customFormat="1" ht="27.75" customHeight="1">
      <c r="A54" s="14" t="s">
        <v>63</v>
      </c>
      <c r="B54" s="14" t="s">
        <v>226</v>
      </c>
      <c r="C54" s="14" t="s">
        <v>227</v>
      </c>
      <c r="D54" s="14" t="s">
        <v>228</v>
      </c>
      <c r="E54" s="14">
        <v>1</v>
      </c>
      <c r="F54" s="16">
        <v>1</v>
      </c>
      <c r="G54" s="16" t="s">
        <v>229</v>
      </c>
      <c r="H54" s="16" t="s">
        <v>38</v>
      </c>
      <c r="I54" s="16" t="s">
        <v>230</v>
      </c>
      <c r="J54" s="16">
        <v>74.4</v>
      </c>
      <c r="K54" s="16">
        <v>65.5</v>
      </c>
      <c r="L54" s="16">
        <v>35.1975</v>
      </c>
      <c r="M54" s="17">
        <v>86</v>
      </c>
      <c r="N54" s="16">
        <f t="shared" si="0"/>
        <v>78.19749999999999</v>
      </c>
      <c r="O54" s="16" t="s">
        <v>231</v>
      </c>
      <c r="P54" s="16" t="s">
        <v>232</v>
      </c>
      <c r="Q54" s="16"/>
    </row>
    <row r="55" spans="1:17" s="2" customFormat="1" ht="27.75" customHeight="1">
      <c r="A55" s="14"/>
      <c r="B55" s="14"/>
      <c r="C55" s="14"/>
      <c r="D55" s="14"/>
      <c r="E55" s="14"/>
      <c r="F55" s="16">
        <v>2</v>
      </c>
      <c r="G55" s="16" t="s">
        <v>233</v>
      </c>
      <c r="H55" s="16" t="s">
        <v>38</v>
      </c>
      <c r="I55" s="16" t="s">
        <v>234</v>
      </c>
      <c r="J55" s="16">
        <v>65.6</v>
      </c>
      <c r="K55" s="16">
        <v>72</v>
      </c>
      <c r="L55" s="16">
        <v>34.24</v>
      </c>
      <c r="M55" s="16">
        <v>84.8</v>
      </c>
      <c r="N55" s="16">
        <f t="shared" si="0"/>
        <v>76.64</v>
      </c>
      <c r="O55" s="16" t="s">
        <v>235</v>
      </c>
      <c r="P55" s="16" t="s">
        <v>100</v>
      </c>
      <c r="Q55" s="16"/>
    </row>
    <row r="56" spans="1:17" s="2" customFormat="1" ht="27.75" customHeight="1">
      <c r="A56" s="14"/>
      <c r="B56" s="14"/>
      <c r="C56" s="14"/>
      <c r="D56" s="14"/>
      <c r="E56" s="14"/>
      <c r="F56" s="16">
        <v>3</v>
      </c>
      <c r="G56" s="16" t="s">
        <v>236</v>
      </c>
      <c r="H56" s="16" t="s">
        <v>38</v>
      </c>
      <c r="I56" s="16" t="s">
        <v>237</v>
      </c>
      <c r="J56" s="16">
        <v>66.4</v>
      </c>
      <c r="K56" s="16">
        <v>72</v>
      </c>
      <c r="L56" s="16">
        <v>34.46</v>
      </c>
      <c r="M56" s="16">
        <v>76.8</v>
      </c>
      <c r="N56" s="16">
        <f t="shared" si="0"/>
        <v>72.86</v>
      </c>
      <c r="O56" s="16" t="s">
        <v>238</v>
      </c>
      <c r="P56" s="16" t="s">
        <v>239</v>
      </c>
      <c r="Q56" s="16"/>
    </row>
    <row r="57" spans="1:17" s="2" customFormat="1" ht="27.75" customHeight="1">
      <c r="A57" s="14" t="s">
        <v>63</v>
      </c>
      <c r="B57" s="14" t="s">
        <v>226</v>
      </c>
      <c r="C57" s="14" t="s">
        <v>157</v>
      </c>
      <c r="D57" s="14" t="s">
        <v>240</v>
      </c>
      <c r="E57" s="14">
        <v>1</v>
      </c>
      <c r="F57" s="16">
        <v>1</v>
      </c>
      <c r="G57" s="16" t="s">
        <v>241</v>
      </c>
      <c r="H57" s="16" t="s">
        <v>25</v>
      </c>
      <c r="I57" s="16" t="s">
        <v>242</v>
      </c>
      <c r="J57" s="16">
        <v>72.8</v>
      </c>
      <c r="K57" s="16">
        <v>60</v>
      </c>
      <c r="L57" s="16">
        <v>33.52</v>
      </c>
      <c r="M57" s="16">
        <v>85.8</v>
      </c>
      <c r="N57" s="16">
        <f aca="true" t="shared" si="1" ref="N57:N71">M57*0.5+L57</f>
        <v>76.42</v>
      </c>
      <c r="O57" s="16" t="s">
        <v>125</v>
      </c>
      <c r="P57" s="16" t="s">
        <v>243</v>
      </c>
      <c r="Q57" s="16"/>
    </row>
    <row r="58" spans="1:17" s="2" customFormat="1" ht="27.75" customHeight="1">
      <c r="A58" s="14"/>
      <c r="B58" s="14"/>
      <c r="C58" s="14"/>
      <c r="D58" s="14"/>
      <c r="E58" s="14"/>
      <c r="F58" s="16">
        <v>2</v>
      </c>
      <c r="G58" s="16" t="s">
        <v>244</v>
      </c>
      <c r="H58" s="16" t="s">
        <v>38</v>
      </c>
      <c r="I58" s="16" t="s">
        <v>245</v>
      </c>
      <c r="J58" s="16">
        <v>64</v>
      </c>
      <c r="K58" s="16">
        <v>66.5</v>
      </c>
      <c r="L58" s="16">
        <v>32.5625</v>
      </c>
      <c r="M58" s="16">
        <v>76.8</v>
      </c>
      <c r="N58" s="16">
        <f t="shared" si="1"/>
        <v>70.9625</v>
      </c>
      <c r="O58" s="16" t="s">
        <v>95</v>
      </c>
      <c r="P58" s="16" t="s">
        <v>246</v>
      </c>
      <c r="Q58" s="16"/>
    </row>
    <row r="59" spans="1:17" s="2" customFormat="1" ht="27.75" customHeight="1">
      <c r="A59" s="14"/>
      <c r="B59" s="14"/>
      <c r="C59" s="14"/>
      <c r="D59" s="14"/>
      <c r="E59" s="14"/>
      <c r="F59" s="16">
        <v>3</v>
      </c>
      <c r="G59" s="16" t="s">
        <v>247</v>
      </c>
      <c r="H59" s="16" t="s">
        <v>38</v>
      </c>
      <c r="I59" s="16" t="s">
        <v>248</v>
      </c>
      <c r="J59" s="16">
        <v>66.4</v>
      </c>
      <c r="K59" s="16">
        <v>61</v>
      </c>
      <c r="L59" s="16">
        <v>31.985</v>
      </c>
      <c r="M59" s="16">
        <v>76.8</v>
      </c>
      <c r="N59" s="16">
        <f t="shared" si="1"/>
        <v>70.38499999999999</v>
      </c>
      <c r="O59" s="16" t="s">
        <v>199</v>
      </c>
      <c r="P59" s="16" t="s">
        <v>249</v>
      </c>
      <c r="Q59" s="16" t="s">
        <v>214</v>
      </c>
    </row>
    <row r="60" spans="1:17" s="2" customFormat="1" ht="27.75" customHeight="1">
      <c r="A60" s="14" t="s">
        <v>63</v>
      </c>
      <c r="B60" s="14" t="s">
        <v>250</v>
      </c>
      <c r="C60" s="14" t="s">
        <v>157</v>
      </c>
      <c r="D60" s="14" t="s">
        <v>251</v>
      </c>
      <c r="E60" s="14">
        <v>1</v>
      </c>
      <c r="F60" s="16">
        <v>1</v>
      </c>
      <c r="G60" s="16" t="s">
        <v>252</v>
      </c>
      <c r="H60" s="16" t="s">
        <v>38</v>
      </c>
      <c r="I60" s="16" t="s">
        <v>253</v>
      </c>
      <c r="J60" s="16">
        <v>64.8</v>
      </c>
      <c r="K60" s="16">
        <v>66</v>
      </c>
      <c r="L60" s="16">
        <v>32.67</v>
      </c>
      <c r="M60" s="16">
        <v>80.8</v>
      </c>
      <c r="N60" s="16">
        <f t="shared" si="1"/>
        <v>73.07</v>
      </c>
      <c r="O60" s="16" t="s">
        <v>95</v>
      </c>
      <c r="P60" s="16" t="s">
        <v>254</v>
      </c>
      <c r="Q60" s="16"/>
    </row>
    <row r="61" spans="1:17" s="2" customFormat="1" ht="27.75" customHeight="1">
      <c r="A61" s="14"/>
      <c r="B61" s="14"/>
      <c r="C61" s="14"/>
      <c r="D61" s="14"/>
      <c r="E61" s="14"/>
      <c r="F61" s="16">
        <v>2</v>
      </c>
      <c r="G61" s="16" t="s">
        <v>255</v>
      </c>
      <c r="H61" s="16" t="s">
        <v>38</v>
      </c>
      <c r="I61" s="16" t="s">
        <v>256</v>
      </c>
      <c r="J61" s="16">
        <v>60.8</v>
      </c>
      <c r="K61" s="16">
        <v>65.5</v>
      </c>
      <c r="L61" s="16">
        <v>31.4575</v>
      </c>
      <c r="M61" s="16">
        <v>76.4</v>
      </c>
      <c r="N61" s="16">
        <f t="shared" si="1"/>
        <v>69.6575</v>
      </c>
      <c r="O61" s="16" t="s">
        <v>257</v>
      </c>
      <c r="P61" s="16" t="s">
        <v>258</v>
      </c>
      <c r="Q61" s="16"/>
    </row>
    <row r="62" spans="1:17" s="2" customFormat="1" ht="27.75" customHeight="1">
      <c r="A62" s="14"/>
      <c r="B62" s="14"/>
      <c r="C62" s="14"/>
      <c r="D62" s="14"/>
      <c r="E62" s="14"/>
      <c r="F62" s="16">
        <v>3</v>
      </c>
      <c r="G62" s="16" t="s">
        <v>259</v>
      </c>
      <c r="H62" s="16" t="s">
        <v>38</v>
      </c>
      <c r="I62" s="16" t="s">
        <v>260</v>
      </c>
      <c r="J62" s="16">
        <v>62.4</v>
      </c>
      <c r="K62" s="16">
        <v>63.5</v>
      </c>
      <c r="L62" s="16">
        <v>31.4475</v>
      </c>
      <c r="M62" s="16">
        <v>67.2</v>
      </c>
      <c r="N62" s="16">
        <f t="shared" si="1"/>
        <v>65.0475</v>
      </c>
      <c r="O62" s="16" t="s">
        <v>139</v>
      </c>
      <c r="P62" s="16" t="s">
        <v>261</v>
      </c>
      <c r="Q62" s="16" t="s">
        <v>214</v>
      </c>
    </row>
    <row r="63" spans="1:17" s="2" customFormat="1" ht="27.75" customHeight="1">
      <c r="A63" s="14" t="s">
        <v>63</v>
      </c>
      <c r="B63" s="14" t="s">
        <v>250</v>
      </c>
      <c r="C63" s="14" t="s">
        <v>157</v>
      </c>
      <c r="D63" s="14" t="s">
        <v>262</v>
      </c>
      <c r="E63" s="14">
        <v>1</v>
      </c>
      <c r="F63" s="16">
        <v>1</v>
      </c>
      <c r="G63" s="16" t="s">
        <v>263</v>
      </c>
      <c r="H63" s="16" t="s">
        <v>38</v>
      </c>
      <c r="I63" s="16" t="s">
        <v>264</v>
      </c>
      <c r="J63" s="16">
        <v>68</v>
      </c>
      <c r="K63" s="16">
        <v>75</v>
      </c>
      <c r="L63" s="16">
        <v>35.575</v>
      </c>
      <c r="M63" s="16">
        <v>81.5</v>
      </c>
      <c r="N63" s="16">
        <f t="shared" si="1"/>
        <v>76.325</v>
      </c>
      <c r="O63" s="16" t="s">
        <v>265</v>
      </c>
      <c r="P63" s="16" t="s">
        <v>266</v>
      </c>
      <c r="Q63" s="16"/>
    </row>
    <row r="64" spans="1:17" s="2" customFormat="1" ht="27.75" customHeight="1">
      <c r="A64" s="14"/>
      <c r="B64" s="14"/>
      <c r="C64" s="14"/>
      <c r="D64" s="14"/>
      <c r="E64" s="14"/>
      <c r="F64" s="16">
        <v>2</v>
      </c>
      <c r="G64" s="16" t="s">
        <v>267</v>
      </c>
      <c r="H64" s="16" t="s">
        <v>38</v>
      </c>
      <c r="I64" s="16" t="s">
        <v>268</v>
      </c>
      <c r="J64" s="16">
        <v>75.2</v>
      </c>
      <c r="K64" s="16">
        <v>64</v>
      </c>
      <c r="L64" s="16">
        <v>35.08</v>
      </c>
      <c r="M64" s="16">
        <v>80.6</v>
      </c>
      <c r="N64" s="16">
        <f t="shared" si="1"/>
        <v>75.38</v>
      </c>
      <c r="O64" s="16" t="s">
        <v>269</v>
      </c>
      <c r="P64" s="16" t="s">
        <v>270</v>
      </c>
      <c r="Q64" s="16"/>
    </row>
    <row r="65" spans="1:17" s="2" customFormat="1" ht="27.75" customHeight="1">
      <c r="A65" s="14"/>
      <c r="B65" s="14"/>
      <c r="C65" s="14"/>
      <c r="D65" s="14"/>
      <c r="E65" s="14"/>
      <c r="F65" s="16">
        <v>3</v>
      </c>
      <c r="G65" s="16" t="s">
        <v>271</v>
      </c>
      <c r="H65" s="16" t="s">
        <v>25</v>
      </c>
      <c r="I65" s="16" t="s">
        <v>272</v>
      </c>
      <c r="J65" s="16">
        <v>72.8</v>
      </c>
      <c r="K65" s="16">
        <v>66.5</v>
      </c>
      <c r="L65" s="16">
        <v>34.9825</v>
      </c>
      <c r="M65" s="16">
        <v>0</v>
      </c>
      <c r="N65" s="16">
        <f t="shared" si="1"/>
        <v>34.9825</v>
      </c>
      <c r="O65" s="16" t="s">
        <v>273</v>
      </c>
      <c r="P65" s="16" t="s">
        <v>274</v>
      </c>
      <c r="Q65" s="16"/>
    </row>
    <row r="66" spans="1:17" s="2" customFormat="1" ht="27.75" customHeight="1">
      <c r="A66" s="14" t="s">
        <v>63</v>
      </c>
      <c r="B66" s="14" t="s">
        <v>250</v>
      </c>
      <c r="C66" s="14" t="s">
        <v>65</v>
      </c>
      <c r="D66" s="14" t="s">
        <v>275</v>
      </c>
      <c r="E66" s="14">
        <v>1</v>
      </c>
      <c r="F66" s="16">
        <v>1</v>
      </c>
      <c r="G66" s="16" t="s">
        <v>276</v>
      </c>
      <c r="H66" s="16" t="s">
        <v>25</v>
      </c>
      <c r="I66" s="16" t="s">
        <v>277</v>
      </c>
      <c r="J66" s="16">
        <v>75.2</v>
      </c>
      <c r="K66" s="16">
        <v>64.5</v>
      </c>
      <c r="L66" s="16">
        <v>35.1925</v>
      </c>
      <c r="M66" s="16">
        <v>85.8</v>
      </c>
      <c r="N66" s="16">
        <f t="shared" si="1"/>
        <v>78.0925</v>
      </c>
      <c r="O66" s="16" t="s">
        <v>278</v>
      </c>
      <c r="P66" s="16" t="s">
        <v>279</v>
      </c>
      <c r="Q66" s="16"/>
    </row>
    <row r="67" spans="1:17" s="2" customFormat="1" ht="27.75" customHeight="1">
      <c r="A67" s="14"/>
      <c r="B67" s="14"/>
      <c r="C67" s="14"/>
      <c r="D67" s="14"/>
      <c r="E67" s="14"/>
      <c r="F67" s="16">
        <v>2</v>
      </c>
      <c r="G67" s="16" t="s">
        <v>280</v>
      </c>
      <c r="H67" s="16" t="s">
        <v>38</v>
      </c>
      <c r="I67" s="16" t="s">
        <v>281</v>
      </c>
      <c r="J67" s="16">
        <v>69.6</v>
      </c>
      <c r="K67" s="16">
        <v>65</v>
      </c>
      <c r="L67" s="16">
        <v>33.765</v>
      </c>
      <c r="M67" s="16">
        <v>79.6</v>
      </c>
      <c r="N67" s="16">
        <f t="shared" si="1"/>
        <v>73.565</v>
      </c>
      <c r="O67" s="16" t="s">
        <v>282</v>
      </c>
      <c r="P67" s="16" t="s">
        <v>283</v>
      </c>
      <c r="Q67" s="16"/>
    </row>
    <row r="68" spans="1:17" s="2" customFormat="1" ht="27.75" customHeight="1">
      <c r="A68" s="14"/>
      <c r="B68" s="14"/>
      <c r="C68" s="14"/>
      <c r="D68" s="14"/>
      <c r="E68" s="14"/>
      <c r="F68" s="16">
        <v>3</v>
      </c>
      <c r="G68" s="16" t="s">
        <v>284</v>
      </c>
      <c r="H68" s="16" t="s">
        <v>38</v>
      </c>
      <c r="I68" s="16" t="s">
        <v>285</v>
      </c>
      <c r="J68" s="16">
        <v>69.6</v>
      </c>
      <c r="K68" s="16">
        <v>64.5</v>
      </c>
      <c r="L68" s="16">
        <v>33.6525</v>
      </c>
      <c r="M68" s="16">
        <v>79.2</v>
      </c>
      <c r="N68" s="16">
        <f t="shared" si="1"/>
        <v>73.2525</v>
      </c>
      <c r="O68" s="16" t="s">
        <v>286</v>
      </c>
      <c r="P68" s="16" t="s">
        <v>287</v>
      </c>
      <c r="Q68" s="16" t="s">
        <v>214</v>
      </c>
    </row>
    <row r="69" spans="1:17" s="2" customFormat="1" ht="27.75" customHeight="1">
      <c r="A69" s="14" t="s">
        <v>63</v>
      </c>
      <c r="B69" s="14" t="s">
        <v>288</v>
      </c>
      <c r="C69" s="14" t="s">
        <v>157</v>
      </c>
      <c r="D69" s="14" t="s">
        <v>289</v>
      </c>
      <c r="E69" s="14">
        <v>1</v>
      </c>
      <c r="F69" s="16">
        <v>1</v>
      </c>
      <c r="G69" s="16" t="s">
        <v>290</v>
      </c>
      <c r="H69" s="16" t="s">
        <v>38</v>
      </c>
      <c r="I69" s="16" t="s">
        <v>291</v>
      </c>
      <c r="J69" s="16">
        <v>69.6</v>
      </c>
      <c r="K69" s="16">
        <v>68.5</v>
      </c>
      <c r="L69" s="16">
        <v>34.5525</v>
      </c>
      <c r="M69" s="16">
        <v>80.6</v>
      </c>
      <c r="N69" s="16">
        <f t="shared" si="1"/>
        <v>74.85249999999999</v>
      </c>
      <c r="O69" s="16" t="s">
        <v>95</v>
      </c>
      <c r="P69" s="16" t="s">
        <v>64</v>
      </c>
      <c r="Q69" s="16"/>
    </row>
    <row r="70" spans="1:17" s="2" customFormat="1" ht="27.75" customHeight="1">
      <c r="A70" s="14"/>
      <c r="B70" s="14"/>
      <c r="C70" s="14"/>
      <c r="D70" s="14"/>
      <c r="E70" s="14"/>
      <c r="F70" s="16">
        <v>2</v>
      </c>
      <c r="G70" s="16" t="s">
        <v>292</v>
      </c>
      <c r="H70" s="16" t="s">
        <v>38</v>
      </c>
      <c r="I70" s="16" t="s">
        <v>293</v>
      </c>
      <c r="J70" s="16">
        <v>72</v>
      </c>
      <c r="K70" s="16">
        <v>63.5</v>
      </c>
      <c r="L70" s="16">
        <v>34.0875</v>
      </c>
      <c r="M70" s="16">
        <v>79.8</v>
      </c>
      <c r="N70" s="16">
        <f t="shared" si="1"/>
        <v>73.9875</v>
      </c>
      <c r="O70" s="16" t="s">
        <v>95</v>
      </c>
      <c r="P70" s="16" t="s">
        <v>294</v>
      </c>
      <c r="Q70" s="16"/>
    </row>
    <row r="71" spans="1:17" s="2" customFormat="1" ht="27.75" customHeight="1">
      <c r="A71" s="14"/>
      <c r="B71" s="14"/>
      <c r="C71" s="14"/>
      <c r="D71" s="14"/>
      <c r="E71" s="14"/>
      <c r="F71" s="16">
        <v>3</v>
      </c>
      <c r="G71" s="16" t="s">
        <v>295</v>
      </c>
      <c r="H71" s="16" t="s">
        <v>38</v>
      </c>
      <c r="I71" s="16" t="s">
        <v>296</v>
      </c>
      <c r="J71" s="16">
        <v>66.4</v>
      </c>
      <c r="K71" s="16">
        <v>71</v>
      </c>
      <c r="L71" s="16">
        <v>34.235</v>
      </c>
      <c r="M71" s="16">
        <v>77.4</v>
      </c>
      <c r="N71" s="16">
        <f t="shared" si="1"/>
        <v>72.935</v>
      </c>
      <c r="O71" s="16" t="s">
        <v>297</v>
      </c>
      <c r="P71" s="16" t="s">
        <v>298</v>
      </c>
      <c r="Q71" s="16"/>
    </row>
    <row r="72" spans="1:251" ht="69" customHeight="1">
      <c r="A72" s="20" t="s">
        <v>299</v>
      </c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</row>
    <row r="73" spans="1:251" ht="36.75" customHeight="1">
      <c r="A73" s="22"/>
      <c r="B73" s="19"/>
      <c r="C73" s="22"/>
      <c r="D73" s="22"/>
      <c r="E73" s="19"/>
      <c r="F73" s="23" t="s">
        <v>300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</row>
  </sheetData>
  <sheetProtection/>
  <mergeCells count="129">
    <mergeCell ref="A1:Q1"/>
    <mergeCell ref="A2:Q2"/>
    <mergeCell ref="A72:Q72"/>
    <mergeCell ref="F73:Q73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F3:F5"/>
    <mergeCell ref="G3:G5"/>
    <mergeCell ref="H3:H5"/>
    <mergeCell ref="I3:I5"/>
    <mergeCell ref="M3:M5"/>
    <mergeCell ref="N3:N5"/>
    <mergeCell ref="O3:O5"/>
    <mergeCell ref="P3:P5"/>
    <mergeCell ref="Q3:Q5"/>
    <mergeCell ref="J3:L4"/>
  </mergeCells>
  <printOptions horizontalCentered="1"/>
  <pageMargins left="1.1023622047244095" right="0.8661417322834646" top="1.1811023622047245" bottom="1.1811023622047245" header="0.5118110236220472" footer="0.984251968503937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2020-11-10T06:50:05Z</cp:lastPrinted>
  <dcterms:created xsi:type="dcterms:W3CDTF">1996-12-17T01:32:42Z</dcterms:created>
  <dcterms:modified xsi:type="dcterms:W3CDTF">2020-11-10T09:32:29Z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