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45" activeTab="0"/>
  </bookViews>
  <sheets>
    <sheet name="Sheet1" sheetId="1" r:id="rId1"/>
    <sheet name="Sheet3" sheetId="2" r:id="rId2"/>
  </sheets>
  <definedNames>
    <definedName name="_xlnm.Print_Area" localSheetId="0">'Sheet1'!$A$1:$T$16</definedName>
  </definedNames>
  <calcPr fullCalcOnLoad="1"/>
</workbook>
</file>

<file path=xl/sharedStrings.xml><?xml version="1.0" encoding="utf-8"?>
<sst xmlns="http://schemas.openxmlformats.org/spreadsheetml/2006/main" count="110" uniqueCount="68">
  <si>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</si>
  <si>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</si>
  <si>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</si>
  <si>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</si>
  <si>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</si>
  <si>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</si>
  <si>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</si>
  <si>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</si>
  <si>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</si>
  <si>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</si>
  <si>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</si>
  <si>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</si>
  <si>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</si>
  <si>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</si>
  <si>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</si>
  <si>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</si>
  <si>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</si>
  <si>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</si>
  <si>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</si>
  <si>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</si>
  <si>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</si>
  <si>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</si>
  <si>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t>湖北省部分省直单位2020年度考试录用公务员考试成绩折算汇总表</t>
  </si>
  <si>
    <t>省政府研究室</t>
  </si>
  <si>
    <t>综合文字岗</t>
  </si>
  <si>
    <t>14230201089000001</t>
  </si>
  <si>
    <t>李  江</t>
  </si>
  <si>
    <t>男</t>
  </si>
  <si>
    <t>142300402405</t>
  </si>
  <si>
    <t>王静如</t>
  </si>
  <si>
    <t>女</t>
  </si>
  <si>
    <t>142304604608</t>
  </si>
  <si>
    <t>何  麒</t>
  </si>
  <si>
    <t>142303002603</t>
  </si>
  <si>
    <t>余  敏</t>
  </si>
  <si>
    <t>142305116024</t>
  </si>
  <si>
    <t>贾继能</t>
  </si>
  <si>
    <t>142303603521</t>
  </si>
  <si>
    <t>李宜洁</t>
  </si>
  <si>
    <t>142303601615</t>
  </si>
  <si>
    <t>段嘉泺</t>
  </si>
  <si>
    <t>142305702904</t>
  </si>
  <si>
    <t>童芬燕</t>
  </si>
  <si>
    <t>142303400817</t>
  </si>
  <si>
    <t>胡雪璇</t>
  </si>
  <si>
    <t>142304908908</t>
  </si>
  <si>
    <t>中南财经政法大学</t>
  </si>
  <si>
    <t>江汉大学</t>
  </si>
  <si>
    <t>德国波恩大学</t>
  </si>
  <si>
    <t>湖北省联合发展投资集团有限公司</t>
  </si>
  <si>
    <t>武汉大学</t>
  </si>
  <si>
    <t>长江证券股份有限公司</t>
  </si>
  <si>
    <t>吉林大学</t>
  </si>
  <si>
    <t>武汉经济技术开发区（汉南区）发展研究中心</t>
  </si>
  <si>
    <t>重庆大学</t>
  </si>
  <si>
    <t>深圳华强资产管理集团有限责任公司</t>
  </si>
  <si>
    <t>中央民族大学</t>
  </si>
  <si>
    <t>中国铁路济南局集团公司日照站</t>
  </si>
  <si>
    <t>武汉大学</t>
  </si>
  <si>
    <t>中信银行信用卡中心</t>
  </si>
  <si>
    <t>递补</t>
  </si>
  <si>
    <t>华中科技大学</t>
  </si>
  <si>
    <t>上海市银行卡产业园开发有限公司</t>
  </si>
  <si>
    <t>中国社会科学院大学</t>
  </si>
  <si>
    <t>长江日报传媒集团</t>
  </si>
  <si>
    <t>附件：</t>
  </si>
  <si>
    <r>
      <t>招录单位（盖章）：湖北省人民政府研究室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</t>
    </r>
  </si>
  <si>
    <t>折算分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</si>
</sst>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name val="Times"/>
      <family val="1"/>
    </font>
    <font>
      <sz val="9"/>
      <color indexed="8"/>
      <name val="Times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8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11" borderId="5" applyNumberFormat="0" applyAlignment="0" applyProtection="0"/>
    <xf numFmtId="0" fontId="14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5" fillId="17" borderId="0" applyNumberFormat="0" applyBorder="0" applyAlignment="0" applyProtection="0"/>
    <xf numFmtId="0" fontId="20" fillId="11" borderId="8" applyNumberFormat="0" applyAlignment="0" applyProtection="0"/>
    <xf numFmtId="0" fontId="26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3" fillId="0" borderId="10" xfId="40" applyFont="1" applyBorder="1" applyAlignment="1">
      <alignment horizontal="center" vertical="center" wrapText="1"/>
      <protection/>
    </xf>
    <xf numFmtId="0" fontId="36" fillId="0" borderId="10" xfId="0" applyNumberFormat="1" applyFont="1" applyFill="1" applyBorder="1" applyAlignment="1" quotePrefix="1">
      <alignment horizontal="center" vertical="center"/>
    </xf>
    <xf numFmtId="0" fontId="33" fillId="0" borderId="10" xfId="40" applyFont="1" applyBorder="1" applyAlignment="1" quotePrefix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tabSelected="1" zoomScalePageLayoutView="0" workbookViewId="0" topLeftCell="A1">
      <selection activeCell="W11" sqref="W11"/>
    </sheetView>
  </sheetViews>
  <sheetFormatPr defaultColWidth="9.00390625" defaultRowHeight="14.25"/>
  <cols>
    <col min="1" max="2" width="10.50390625" style="1" bestFit="1" customWidth="1"/>
    <col min="3" max="3" width="9.00390625" style="1" bestFit="1" customWidth="1"/>
    <col min="4" max="4" width="14.75390625" style="1" bestFit="1" customWidth="1"/>
    <col min="5" max="5" width="3.625" style="1" customWidth="1"/>
    <col min="6" max="6" width="4.25390625" style="1" customWidth="1"/>
    <col min="7" max="7" width="6.50390625" style="1" bestFit="1" customWidth="1"/>
    <col min="8" max="8" width="2.75390625" style="1" customWidth="1"/>
    <col min="9" max="9" width="12.25390625" style="1" bestFit="1" customWidth="1"/>
    <col min="10" max="11" width="5.625" style="1" customWidth="1"/>
    <col min="12" max="12" width="4.375" style="1" customWidth="1"/>
    <col min="13" max="13" width="4.50390625" style="1" customWidth="1"/>
    <col min="14" max="14" width="8.50390625" style="1" customWidth="1"/>
    <col min="15" max="15" width="6.25390625" style="1" customWidth="1"/>
    <col min="16" max="16" width="4.50390625" style="1" customWidth="1"/>
    <col min="17" max="17" width="8.125" style="1" customWidth="1"/>
    <col min="18" max="18" width="9.625" style="1" bestFit="1" customWidth="1"/>
    <col min="19" max="19" width="19.625" style="1" customWidth="1"/>
    <col min="20" max="20" width="5.875" style="1" customWidth="1"/>
    <col min="21" max="16384" width="9.00390625" style="1" customWidth="1"/>
  </cols>
  <sheetData>
    <row r="1" spans="1:20" ht="19.5" customHeight="1">
      <c r="A1" s="14" t="s">
        <v>65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34.5" customHeight="1">
      <c r="A2" s="16" t="s">
        <v>22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55" ht="21.75" customHeight="1">
      <c r="A3" s="18" t="s">
        <v>66</v>
      </c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 customHeight="1">
      <c r="A4" s="10" t="s">
        <v>0</v>
      </c>
      <c r="B4" s="29" t="s">
        <v>1</v>
      </c>
      <c r="C4" s="29" t="s">
        <v>2</v>
      </c>
      <c r="D4" s="10" t="s">
        <v>3</v>
      </c>
      <c r="E4" s="10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21" t="s">
        <v>9</v>
      </c>
      <c r="K4" s="22"/>
      <c r="L4" s="22"/>
      <c r="M4" s="22"/>
      <c r="N4" s="22"/>
      <c r="O4" s="9" t="s">
        <v>10</v>
      </c>
      <c r="P4" s="11" t="s">
        <v>11</v>
      </c>
      <c r="Q4" s="9" t="s">
        <v>12</v>
      </c>
      <c r="R4" s="11" t="s">
        <v>13</v>
      </c>
      <c r="S4" s="11" t="s">
        <v>14</v>
      </c>
      <c r="T4" s="9" t="s">
        <v>15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4.25" customHeight="1">
      <c r="A5" s="10"/>
      <c r="B5" s="12"/>
      <c r="C5" s="12"/>
      <c r="D5" s="10"/>
      <c r="E5" s="10"/>
      <c r="F5" s="10"/>
      <c r="G5" s="9"/>
      <c r="H5" s="10"/>
      <c r="I5" s="9"/>
      <c r="J5" s="23"/>
      <c r="K5" s="24"/>
      <c r="L5" s="24"/>
      <c r="M5" s="24"/>
      <c r="N5" s="24"/>
      <c r="O5" s="9"/>
      <c r="P5" s="25"/>
      <c r="Q5" s="10"/>
      <c r="R5" s="12"/>
      <c r="S5" s="12"/>
      <c r="T5" s="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52.5" customHeight="1">
      <c r="A6" s="10"/>
      <c r="B6" s="13"/>
      <c r="C6" s="13"/>
      <c r="D6" s="10"/>
      <c r="E6" s="10"/>
      <c r="F6" s="10"/>
      <c r="G6" s="9"/>
      <c r="H6" s="10"/>
      <c r="I6" s="9"/>
      <c r="J6" s="2" t="s">
        <v>16</v>
      </c>
      <c r="K6" s="2" t="s">
        <v>17</v>
      </c>
      <c r="L6" s="2" t="s">
        <v>18</v>
      </c>
      <c r="M6" s="2" t="s">
        <v>19</v>
      </c>
      <c r="N6" s="2" t="s">
        <v>67</v>
      </c>
      <c r="O6" s="9"/>
      <c r="P6" s="26"/>
      <c r="Q6" s="10"/>
      <c r="R6" s="13"/>
      <c r="S6" s="13"/>
      <c r="T6" s="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36" customHeight="1">
      <c r="A7" s="3" t="s">
        <v>23</v>
      </c>
      <c r="B7" s="3" t="s">
        <v>23</v>
      </c>
      <c r="C7" s="3" t="s">
        <v>24</v>
      </c>
      <c r="D7" s="3" t="s">
        <v>25</v>
      </c>
      <c r="E7" s="3">
        <v>3</v>
      </c>
      <c r="F7" s="4">
        <v>1</v>
      </c>
      <c r="G7" s="6" t="s">
        <v>29</v>
      </c>
      <c r="H7" s="6" t="s">
        <v>30</v>
      </c>
      <c r="I7" s="6" t="s">
        <v>31</v>
      </c>
      <c r="J7" s="6">
        <v>81.6</v>
      </c>
      <c r="K7" s="6">
        <v>66.5</v>
      </c>
      <c r="L7" s="4"/>
      <c r="M7" s="4"/>
      <c r="N7" s="6">
        <v>29.922</v>
      </c>
      <c r="O7" s="4">
        <v>89.33</v>
      </c>
      <c r="P7" s="4">
        <v>88.2</v>
      </c>
      <c r="Q7" s="4">
        <f>SUM(P7*0.4+N7+O7*0.2)</f>
        <v>83.068</v>
      </c>
      <c r="R7" s="6" t="s">
        <v>48</v>
      </c>
      <c r="S7" s="6" t="s">
        <v>49</v>
      </c>
      <c r="T7" s="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34.5" customHeight="1">
      <c r="A8" s="3" t="s">
        <v>23</v>
      </c>
      <c r="B8" s="3" t="s">
        <v>23</v>
      </c>
      <c r="C8" s="3" t="s">
        <v>24</v>
      </c>
      <c r="D8" s="3" t="s">
        <v>25</v>
      </c>
      <c r="E8" s="3">
        <v>3</v>
      </c>
      <c r="F8" s="4">
        <v>2</v>
      </c>
      <c r="G8" s="6" t="s">
        <v>26</v>
      </c>
      <c r="H8" s="6" t="s">
        <v>27</v>
      </c>
      <c r="I8" s="6" t="s">
        <v>28</v>
      </c>
      <c r="J8" s="6">
        <v>75.2</v>
      </c>
      <c r="K8" s="6">
        <v>80</v>
      </c>
      <c r="L8" s="4"/>
      <c r="M8" s="4"/>
      <c r="N8" s="6">
        <v>30.944</v>
      </c>
      <c r="O8" s="4">
        <v>86.89</v>
      </c>
      <c r="P8" s="4">
        <v>84.2</v>
      </c>
      <c r="Q8" s="4">
        <f>SUM(P8*0.4+N8+O8*0.2)</f>
        <v>82.002</v>
      </c>
      <c r="R8" s="6" t="s">
        <v>46</v>
      </c>
      <c r="S8" s="6" t="s">
        <v>47</v>
      </c>
      <c r="T8" s="6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34.5" customHeight="1">
      <c r="A9" s="3" t="s">
        <v>23</v>
      </c>
      <c r="B9" s="3" t="s">
        <v>23</v>
      </c>
      <c r="C9" s="3" t="s">
        <v>24</v>
      </c>
      <c r="D9" s="3" t="s">
        <v>25</v>
      </c>
      <c r="E9" s="3">
        <v>3</v>
      </c>
      <c r="F9" s="4">
        <v>3</v>
      </c>
      <c r="G9" s="6" t="s">
        <v>32</v>
      </c>
      <c r="H9" s="6" t="s">
        <v>27</v>
      </c>
      <c r="I9" s="6" t="s">
        <v>33</v>
      </c>
      <c r="J9" s="6">
        <v>74.4</v>
      </c>
      <c r="K9" s="6">
        <v>71.5</v>
      </c>
      <c r="L9" s="4"/>
      <c r="M9" s="4"/>
      <c r="N9" s="6">
        <v>29.238</v>
      </c>
      <c r="O9" s="4">
        <v>83.78</v>
      </c>
      <c r="P9" s="4">
        <v>85.6</v>
      </c>
      <c r="Q9" s="4">
        <f aca="true" t="shared" si="0" ref="Q9:Q15">SUM(P9*0.4+N9+O9*0.2)</f>
        <v>80.23400000000001</v>
      </c>
      <c r="R9" s="6" t="s">
        <v>50</v>
      </c>
      <c r="S9" s="6" t="s">
        <v>51</v>
      </c>
      <c r="T9" s="6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34.5" customHeight="1">
      <c r="A10" s="3" t="s">
        <v>23</v>
      </c>
      <c r="B10" s="3" t="s">
        <v>23</v>
      </c>
      <c r="C10" s="3" t="s">
        <v>24</v>
      </c>
      <c r="D10" s="3" t="s">
        <v>25</v>
      </c>
      <c r="E10" s="3">
        <v>3</v>
      </c>
      <c r="F10" s="4">
        <v>4</v>
      </c>
      <c r="G10" s="6" t="s">
        <v>34</v>
      </c>
      <c r="H10" s="6" t="s">
        <v>30</v>
      </c>
      <c r="I10" s="6" t="s">
        <v>35</v>
      </c>
      <c r="J10" s="6">
        <v>76</v>
      </c>
      <c r="K10" s="6">
        <v>65.5</v>
      </c>
      <c r="L10" s="4"/>
      <c r="M10" s="4"/>
      <c r="N10" s="6">
        <v>28.51</v>
      </c>
      <c r="O10" s="4">
        <v>73.44</v>
      </c>
      <c r="P10" s="4">
        <v>87</v>
      </c>
      <c r="Q10" s="4">
        <f t="shared" si="0"/>
        <v>77.998</v>
      </c>
      <c r="R10" s="6" t="s">
        <v>52</v>
      </c>
      <c r="S10" s="6" t="s">
        <v>53</v>
      </c>
      <c r="T10" s="6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34.5" customHeight="1">
      <c r="A11" s="3" t="s">
        <v>23</v>
      </c>
      <c r="B11" s="3" t="s">
        <v>23</v>
      </c>
      <c r="C11" s="3" t="s">
        <v>24</v>
      </c>
      <c r="D11" s="3" t="s">
        <v>25</v>
      </c>
      <c r="E11" s="3">
        <v>3</v>
      </c>
      <c r="F11" s="4">
        <v>5</v>
      </c>
      <c r="G11" s="6" t="s">
        <v>36</v>
      </c>
      <c r="H11" s="6" t="s">
        <v>27</v>
      </c>
      <c r="I11" s="6" t="s">
        <v>37</v>
      </c>
      <c r="J11" s="6">
        <v>69.6</v>
      </c>
      <c r="K11" s="6">
        <v>67.5</v>
      </c>
      <c r="L11" s="4"/>
      <c r="M11" s="4"/>
      <c r="N11" s="6">
        <v>27.462</v>
      </c>
      <c r="O11" s="4">
        <v>64.78</v>
      </c>
      <c r="P11" s="4">
        <v>81.8</v>
      </c>
      <c r="Q11" s="4">
        <f t="shared" si="0"/>
        <v>73.138</v>
      </c>
      <c r="R11" s="6" t="s">
        <v>54</v>
      </c>
      <c r="S11" s="6" t="s">
        <v>55</v>
      </c>
      <c r="T11" s="6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34.5" customHeight="1">
      <c r="A12" s="3" t="s">
        <v>23</v>
      </c>
      <c r="B12" s="3" t="s">
        <v>23</v>
      </c>
      <c r="C12" s="3" t="s">
        <v>24</v>
      </c>
      <c r="D12" s="3" t="s">
        <v>25</v>
      </c>
      <c r="E12" s="3">
        <v>3</v>
      </c>
      <c r="F12" s="4">
        <v>6</v>
      </c>
      <c r="G12" s="6" t="s">
        <v>44</v>
      </c>
      <c r="H12" s="6" t="s">
        <v>30</v>
      </c>
      <c r="I12" s="6" t="s">
        <v>45</v>
      </c>
      <c r="J12" s="6">
        <v>64</v>
      </c>
      <c r="K12" s="6">
        <v>61</v>
      </c>
      <c r="L12" s="4"/>
      <c r="M12" s="4"/>
      <c r="N12" s="6">
        <v>25.06</v>
      </c>
      <c r="O12" s="4">
        <v>71.67</v>
      </c>
      <c r="P12" s="4">
        <v>82.4</v>
      </c>
      <c r="Q12" s="4">
        <f>SUM(P12*0.4+N12+O12*0.2)</f>
        <v>72.354</v>
      </c>
      <c r="R12" s="8" t="s">
        <v>63</v>
      </c>
      <c r="S12" s="6" t="s">
        <v>64</v>
      </c>
      <c r="T12" s="6" t="s">
        <v>60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34.5" customHeight="1">
      <c r="A13" s="3" t="s">
        <v>23</v>
      </c>
      <c r="B13" s="3" t="s">
        <v>23</v>
      </c>
      <c r="C13" s="3" t="s">
        <v>24</v>
      </c>
      <c r="D13" s="3" t="s">
        <v>25</v>
      </c>
      <c r="E13" s="3">
        <v>3</v>
      </c>
      <c r="F13" s="4">
        <v>7</v>
      </c>
      <c r="G13" s="6" t="s">
        <v>38</v>
      </c>
      <c r="H13" s="6" t="s">
        <v>30</v>
      </c>
      <c r="I13" s="6" t="s">
        <v>39</v>
      </c>
      <c r="J13" s="6">
        <v>72.8</v>
      </c>
      <c r="K13" s="6">
        <v>60.5</v>
      </c>
      <c r="L13" s="4"/>
      <c r="M13" s="4"/>
      <c r="N13" s="6">
        <v>26.906</v>
      </c>
      <c r="O13" s="4">
        <v>66.11</v>
      </c>
      <c r="P13" s="4">
        <v>77.8</v>
      </c>
      <c r="Q13" s="4">
        <f t="shared" si="0"/>
        <v>71.24799999999999</v>
      </c>
      <c r="R13" s="6" t="s">
        <v>56</v>
      </c>
      <c r="S13" s="6" t="s">
        <v>57</v>
      </c>
      <c r="T13" s="6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34.5" customHeight="1">
      <c r="A14" s="3" t="s">
        <v>23</v>
      </c>
      <c r="B14" s="3" t="s">
        <v>23</v>
      </c>
      <c r="C14" s="3" t="s">
        <v>24</v>
      </c>
      <c r="D14" s="3" t="s">
        <v>25</v>
      </c>
      <c r="E14" s="3">
        <v>3</v>
      </c>
      <c r="F14" s="4">
        <v>8</v>
      </c>
      <c r="G14" s="6" t="s">
        <v>40</v>
      </c>
      <c r="H14" s="6" t="s">
        <v>30</v>
      </c>
      <c r="I14" s="6" t="s">
        <v>41</v>
      </c>
      <c r="J14" s="7">
        <v>66.4</v>
      </c>
      <c r="K14" s="7">
        <v>64</v>
      </c>
      <c r="L14" s="4"/>
      <c r="M14" s="4"/>
      <c r="N14" s="7">
        <v>26.128</v>
      </c>
      <c r="O14" s="4">
        <v>63.67</v>
      </c>
      <c r="P14" s="4">
        <v>77.2</v>
      </c>
      <c r="Q14" s="4">
        <f t="shared" si="0"/>
        <v>69.742</v>
      </c>
      <c r="R14" s="6" t="s">
        <v>58</v>
      </c>
      <c r="S14" s="8" t="s">
        <v>59</v>
      </c>
      <c r="T14" s="6" t="s">
        <v>60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34.5" customHeight="1">
      <c r="A15" s="3" t="s">
        <v>23</v>
      </c>
      <c r="B15" s="3" t="s">
        <v>23</v>
      </c>
      <c r="C15" s="3" t="s">
        <v>24</v>
      </c>
      <c r="D15" s="3" t="s">
        <v>25</v>
      </c>
      <c r="E15" s="3">
        <v>3</v>
      </c>
      <c r="F15" s="4">
        <v>9</v>
      </c>
      <c r="G15" s="6" t="s">
        <v>42</v>
      </c>
      <c r="H15" s="6" t="s">
        <v>30</v>
      </c>
      <c r="I15" s="6" t="s">
        <v>43</v>
      </c>
      <c r="J15" s="6">
        <v>63.2</v>
      </c>
      <c r="K15" s="6">
        <v>65.5</v>
      </c>
      <c r="L15" s="4"/>
      <c r="M15" s="4"/>
      <c r="N15" s="6">
        <v>25.694</v>
      </c>
      <c r="O15" s="4">
        <v>61.33</v>
      </c>
      <c r="P15" s="4">
        <v>78.6</v>
      </c>
      <c r="Q15" s="4">
        <f t="shared" si="0"/>
        <v>69.4</v>
      </c>
      <c r="R15" s="6" t="s">
        <v>61</v>
      </c>
      <c r="S15" s="6" t="s">
        <v>62</v>
      </c>
      <c r="T15" s="6" t="s">
        <v>60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69" customHeight="1">
      <c r="A16" s="30" t="s">
        <v>20</v>
      </c>
      <c r="B16" s="31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36.75" customHeight="1">
      <c r="A17" s="5"/>
      <c r="B17" s="5"/>
      <c r="C17" s="5"/>
      <c r="D17" s="5"/>
      <c r="E17" s="5"/>
      <c r="F17" s="27" t="s">
        <v>21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</sheetData>
  <sheetProtection/>
  <mergeCells count="21">
    <mergeCell ref="A16:T16"/>
    <mergeCell ref="P4:P6"/>
    <mergeCell ref="T4:T6"/>
    <mergeCell ref="R4:R6"/>
    <mergeCell ref="F17:T17"/>
    <mergeCell ref="A4:A6"/>
    <mergeCell ref="B4:B6"/>
    <mergeCell ref="C4:C6"/>
    <mergeCell ref="D4:D6"/>
    <mergeCell ref="F4:F6"/>
    <mergeCell ref="H4:H6"/>
    <mergeCell ref="Q4:Q6"/>
    <mergeCell ref="S4:S6"/>
    <mergeCell ref="I4:I6"/>
    <mergeCell ref="A1:T1"/>
    <mergeCell ref="A2:T2"/>
    <mergeCell ref="A3:T3"/>
    <mergeCell ref="J4:N5"/>
    <mergeCell ref="G4:G6"/>
    <mergeCell ref="E4:E6"/>
    <mergeCell ref="O4:O6"/>
  </mergeCells>
  <printOptions horizontalCentered="1"/>
  <pageMargins left="0.7" right="0.87" top="1.18" bottom="1.18" header="0.51" footer="0.9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2020-11-11T02:06:00Z</cp:lastPrinted>
  <dcterms:created xsi:type="dcterms:W3CDTF">1996-12-17T01:32:42Z</dcterms:created>
  <dcterms:modified xsi:type="dcterms:W3CDTF">2020-11-11T02:07:05Z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