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80" windowHeight="121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'Sheet1'!$A$1:$Q$16</definedName>
  </definedNames>
  <calcPr fullCalcOnLoad="1"/>
</workbook>
</file>

<file path=xl/sharedStrings.xml><?xml version="1.0" encoding="utf-8"?>
<sst xmlns="http://schemas.openxmlformats.org/spreadsheetml/2006/main" count="105" uniqueCount="62">
  <si>
    <t>湖北省部分省直单位2020年度考试录用公务员考试成绩折算汇总表</t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</si>
  <si>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</si>
  <si>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</si>
  <si>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</si>
  <si>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</si>
  <si>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</si>
  <si>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</si>
  <si>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</si>
  <si>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</si>
  <si>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</si>
  <si>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</si>
  <si>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</si>
  <si>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</si>
  <si>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</si>
  <si>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</si>
  <si>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</si>
  <si>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</si>
  <si>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</si>
  <si>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折算分</t>
  </si>
  <si>
    <t>湖北省人民政府国有资产监督管理委员会</t>
  </si>
  <si>
    <t>财务管理岗</t>
  </si>
  <si>
    <t>14230201082000001</t>
  </si>
  <si>
    <t>丁伟梁</t>
  </si>
  <si>
    <t>男</t>
  </si>
  <si>
    <t>142304002628</t>
  </si>
  <si>
    <t>澳大利亚迪肯大学</t>
  </si>
  <si>
    <t>无</t>
  </si>
  <si>
    <t>谢倩</t>
  </si>
  <si>
    <t>女</t>
  </si>
  <si>
    <t>142304603023</t>
  </si>
  <si>
    <t>武汉大学</t>
  </si>
  <si>
    <t>中广核资本控股有限公司</t>
  </si>
  <si>
    <t>胡沁薇</t>
  </si>
  <si>
    <t>142304908510</t>
  </si>
  <si>
    <t>武汉理工大学</t>
  </si>
  <si>
    <t>湖北省科技信息研究院</t>
  </si>
  <si>
    <t>曹宇</t>
  </si>
  <si>
    <t>142304401218</t>
  </si>
  <si>
    <t>厦门大学</t>
  </si>
  <si>
    <t>武汉经济技术开发区（汉南区）财政局</t>
  </si>
  <si>
    <t>田婧</t>
  </si>
  <si>
    <t>142303301712</t>
  </si>
  <si>
    <t>中南财经政法大学</t>
  </si>
  <si>
    <t>余聪</t>
  </si>
  <si>
    <t>142306010009</t>
  </si>
  <si>
    <t>递补</t>
  </si>
  <si>
    <t>监督稽查岗</t>
  </si>
  <si>
    <t>14230201082000002</t>
  </si>
  <si>
    <t>王甘</t>
  </si>
  <si>
    <t>142300900801</t>
  </si>
  <si>
    <t>中国农业银行武汉市分行</t>
  </si>
  <si>
    <t>刘晚霞</t>
  </si>
  <si>
    <t>142306302409</t>
  </si>
  <si>
    <t>武汉市武昌区行政审批局审批服务中心</t>
  </si>
  <si>
    <t>潘登京</t>
  </si>
  <si>
    <t>142300701622</t>
  </si>
  <si>
    <t>中南大学</t>
  </si>
  <si>
    <t>土流集团有限公司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</si>
  <si>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</si>
  <si>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 xml:space="preserve">      </t>
  </si>
  <si>
    <r>
      <t>招录单位（盖章）：</t>
    </r>
    <r>
      <rPr>
        <sz val="11"/>
        <color indexed="8"/>
        <rFont val="Times"/>
        <family val="1"/>
      </rPr>
      <t xml:space="preserve">   </t>
    </r>
    <r>
      <rPr>
        <sz val="11"/>
        <color indexed="8"/>
        <rFont val="宋体"/>
        <family val="0"/>
      </rPr>
      <t>省政府国资委</t>
    </r>
    <r>
      <rPr>
        <sz val="11"/>
        <color indexed="8"/>
        <rFont val="Times"/>
        <family val="1"/>
      </rPr>
      <t xml:space="preserve">                                                                                                                        </t>
    </r>
  </si>
  <si>
    <t>附件：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</si>
</sst>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5"/>
      <name val="仿宋_GB2312"/>
      <family val="3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1"/>
      <color indexed="8"/>
      <name val="仿宋_GB2312"/>
      <family val="3"/>
    </font>
    <font>
      <sz val="11"/>
      <name val="Times"/>
      <family val="1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Times"/>
      <family val="1"/>
    </font>
    <font>
      <sz val="9"/>
      <color indexed="8"/>
      <name val="宋体"/>
      <family val="0"/>
    </font>
    <font>
      <sz val="9"/>
      <color indexed="8"/>
      <name val="Times"/>
      <family val="1"/>
    </font>
    <font>
      <sz val="9"/>
      <name val="Times"/>
      <family val="1"/>
    </font>
    <font>
      <sz val="9"/>
      <name val="宋体"/>
      <family val="0"/>
    </font>
    <font>
      <sz val="9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Times"/>
      <family val="1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sz val="11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7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26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11" borderId="5" applyNumberFormat="0" applyAlignment="0" applyProtection="0"/>
    <xf numFmtId="0" fontId="16" fillId="12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8" borderId="0" applyNumberFormat="0" applyBorder="0" applyAlignment="0" applyProtection="0"/>
    <xf numFmtId="0" fontId="29" fillId="17" borderId="0" applyNumberFormat="0" applyBorder="0" applyAlignment="0" applyProtection="0"/>
    <xf numFmtId="0" fontId="24" fillId="11" borderId="8" applyNumberFormat="0" applyAlignment="0" applyProtection="0"/>
    <xf numFmtId="0" fontId="30" fillId="5" borderId="5" applyNumberFormat="0" applyAlignment="0" applyProtection="0"/>
    <xf numFmtId="0" fontId="2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>
      <alignment horizontal="left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40" applyFont="1" applyBorder="1" applyAlignment="1">
      <alignment vertical="center" wrapText="1"/>
      <protection/>
    </xf>
    <xf numFmtId="0" fontId="14" fillId="0" borderId="0" xfId="0" applyFont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49" fontId="9" fillId="0" borderId="10" xfId="40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horizontal="center" vertical="center" wrapText="1"/>
    </xf>
    <xf numFmtId="0" fontId="9" fillId="0" borderId="10" xfId="40" applyFont="1" applyBorder="1" applyAlignment="1" quotePrefix="1">
      <alignment horizontal="center" vertical="center" wrapText="1"/>
      <protection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 quotePrefix="1">
      <alignment horizontal="left" vertical="center" wrapText="1"/>
    </xf>
    <xf numFmtId="0" fontId="9" fillId="0" borderId="10" xfId="40" applyFont="1" applyBorder="1" applyAlignment="1" quotePrefix="1">
      <alignment horizontal="left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11" fillId="0" borderId="15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3" fillId="0" borderId="15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17"/>
  <sheetViews>
    <sheetView tabSelected="1" zoomScalePageLayoutView="0" workbookViewId="0" topLeftCell="A1">
      <selection activeCell="N11" sqref="N11"/>
    </sheetView>
  </sheetViews>
  <sheetFormatPr defaultColWidth="9.00390625" defaultRowHeight="14.25"/>
  <cols>
    <col min="1" max="1" width="9.375" style="1" customWidth="1"/>
    <col min="2" max="2" width="9.50390625" style="1" customWidth="1"/>
    <col min="3" max="3" width="9.625" style="1" customWidth="1"/>
    <col min="4" max="4" width="9.00390625" style="1" customWidth="1"/>
    <col min="5" max="5" width="3.625" style="1" customWidth="1"/>
    <col min="6" max="6" width="4.25390625" style="1" customWidth="1"/>
    <col min="7" max="7" width="6.875" style="1" customWidth="1"/>
    <col min="8" max="8" width="2.75390625" style="1" customWidth="1"/>
    <col min="9" max="9" width="8.50390625" style="1" customWidth="1"/>
    <col min="10" max="11" width="5.625" style="1" customWidth="1"/>
    <col min="12" max="12" width="8.00390625" style="1" customWidth="1"/>
    <col min="13" max="13" width="5.375" style="1" customWidth="1"/>
    <col min="14" max="14" width="8.375" style="1" customWidth="1"/>
    <col min="15" max="15" width="8.00390625" style="1" customWidth="1"/>
    <col min="16" max="16" width="9.50390625" style="1" customWidth="1"/>
    <col min="17" max="17" width="5.875" style="1" customWidth="1"/>
    <col min="18" max="16384" width="9.00390625" style="1" customWidth="1"/>
  </cols>
  <sheetData>
    <row r="1" spans="1:17" ht="19.5" customHeight="1">
      <c r="A1" s="28" t="s">
        <v>61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34.5" customHeight="1">
      <c r="A2" s="30" t="s">
        <v>0</v>
      </c>
      <c r="B2" s="3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252" ht="21.75" customHeight="1">
      <c r="A3" s="32" t="s">
        <v>60</v>
      </c>
      <c r="B3" s="33"/>
      <c r="C3" s="33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</row>
    <row r="4" spans="1:252" ht="15.75" customHeight="1">
      <c r="A4" s="25" t="s">
        <v>1</v>
      </c>
      <c r="B4" s="40" t="s">
        <v>2</v>
      </c>
      <c r="C4" s="40" t="s">
        <v>3</v>
      </c>
      <c r="D4" s="25" t="s">
        <v>4</v>
      </c>
      <c r="E4" s="25" t="s">
        <v>5</v>
      </c>
      <c r="F4" s="20" t="s">
        <v>6</v>
      </c>
      <c r="G4" s="20" t="s">
        <v>7</v>
      </c>
      <c r="H4" s="20" t="s">
        <v>8</v>
      </c>
      <c r="I4" s="20" t="s">
        <v>9</v>
      </c>
      <c r="J4" s="21" t="s">
        <v>10</v>
      </c>
      <c r="K4" s="22"/>
      <c r="L4" s="22"/>
      <c r="M4" s="17" t="s">
        <v>11</v>
      </c>
      <c r="N4" s="20" t="s">
        <v>12</v>
      </c>
      <c r="O4" s="17" t="s">
        <v>13</v>
      </c>
      <c r="P4" s="17" t="s">
        <v>14</v>
      </c>
      <c r="Q4" s="20" t="s">
        <v>15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</row>
    <row r="5" spans="1:252" ht="14.25" customHeight="1">
      <c r="A5" s="25"/>
      <c r="B5" s="18"/>
      <c r="C5" s="18"/>
      <c r="D5" s="25"/>
      <c r="E5" s="25"/>
      <c r="F5" s="25"/>
      <c r="G5" s="20"/>
      <c r="H5" s="25"/>
      <c r="I5" s="20"/>
      <c r="J5" s="23"/>
      <c r="K5" s="24"/>
      <c r="L5" s="24"/>
      <c r="M5" s="26"/>
      <c r="N5" s="25"/>
      <c r="O5" s="18"/>
      <c r="P5" s="18"/>
      <c r="Q5" s="20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</row>
    <row r="6" spans="1:252" ht="52.5" customHeight="1">
      <c r="A6" s="25"/>
      <c r="B6" s="19"/>
      <c r="C6" s="19"/>
      <c r="D6" s="25"/>
      <c r="E6" s="25"/>
      <c r="F6" s="25"/>
      <c r="G6" s="20"/>
      <c r="H6" s="25"/>
      <c r="I6" s="20"/>
      <c r="J6" s="2" t="s">
        <v>16</v>
      </c>
      <c r="K6" s="2" t="s">
        <v>17</v>
      </c>
      <c r="L6" s="2" t="s">
        <v>18</v>
      </c>
      <c r="M6" s="27"/>
      <c r="N6" s="25"/>
      <c r="O6" s="19"/>
      <c r="P6" s="19"/>
      <c r="Q6" s="20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</row>
    <row r="7" spans="1:252" ht="49.5" customHeight="1">
      <c r="A7" s="3" t="s">
        <v>19</v>
      </c>
      <c r="B7" s="3" t="s">
        <v>19</v>
      </c>
      <c r="C7" s="4" t="s">
        <v>20</v>
      </c>
      <c r="D7" s="13" t="s">
        <v>21</v>
      </c>
      <c r="E7" s="4">
        <v>2</v>
      </c>
      <c r="F7" s="5">
        <v>1</v>
      </c>
      <c r="G7" s="6" t="s">
        <v>22</v>
      </c>
      <c r="H7" s="14" t="s">
        <v>23</v>
      </c>
      <c r="I7" s="14" t="s">
        <v>24</v>
      </c>
      <c r="J7" s="9">
        <v>81.6</v>
      </c>
      <c r="K7" s="6">
        <v>69</v>
      </c>
      <c r="L7" s="6">
        <v>37.965</v>
      </c>
      <c r="M7" s="5">
        <v>83.6</v>
      </c>
      <c r="N7" s="5">
        <f>SUM(L7+M7*0.5)</f>
        <v>79.765</v>
      </c>
      <c r="O7" s="14" t="s">
        <v>25</v>
      </c>
      <c r="P7" s="10" t="s">
        <v>26</v>
      </c>
      <c r="Q7" s="5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</row>
    <row r="8" spans="1:252" ht="49.5" customHeight="1">
      <c r="A8" s="3" t="s">
        <v>19</v>
      </c>
      <c r="B8" s="3" t="s">
        <v>19</v>
      </c>
      <c r="C8" s="4" t="s">
        <v>20</v>
      </c>
      <c r="D8" s="13" t="s">
        <v>21</v>
      </c>
      <c r="E8" s="4">
        <v>2</v>
      </c>
      <c r="F8" s="5">
        <v>2</v>
      </c>
      <c r="G8" s="6" t="s">
        <v>36</v>
      </c>
      <c r="H8" s="14" t="s">
        <v>28</v>
      </c>
      <c r="I8" s="14" t="s">
        <v>37</v>
      </c>
      <c r="J8" s="9">
        <v>76.8</v>
      </c>
      <c r="K8" s="6">
        <v>68</v>
      </c>
      <c r="L8" s="6">
        <v>36.42</v>
      </c>
      <c r="M8" s="5">
        <v>83.4</v>
      </c>
      <c r="N8" s="5">
        <f>SUM(L8+M8*0.5)</f>
        <v>78.12</v>
      </c>
      <c r="O8" s="14" t="s">
        <v>38</v>
      </c>
      <c r="P8" s="15" t="s">
        <v>39</v>
      </c>
      <c r="Q8" s="5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</row>
    <row r="9" spans="1:252" ht="49.5" customHeight="1">
      <c r="A9" s="3" t="s">
        <v>19</v>
      </c>
      <c r="B9" s="3" t="s">
        <v>19</v>
      </c>
      <c r="C9" s="4" t="s">
        <v>20</v>
      </c>
      <c r="D9" s="13" t="s">
        <v>21</v>
      </c>
      <c r="E9" s="4">
        <v>2</v>
      </c>
      <c r="F9" s="5">
        <v>3</v>
      </c>
      <c r="G9" s="6" t="s">
        <v>32</v>
      </c>
      <c r="H9" s="14" t="s">
        <v>28</v>
      </c>
      <c r="I9" s="14" t="s">
        <v>33</v>
      </c>
      <c r="J9" s="9">
        <v>70.4</v>
      </c>
      <c r="K9" s="6">
        <v>76.5</v>
      </c>
      <c r="L9" s="6">
        <v>36.5725</v>
      </c>
      <c r="M9" s="5">
        <v>83</v>
      </c>
      <c r="N9" s="5">
        <f aca="true" t="shared" si="0" ref="N9:N15">SUM(L9+M9*0.5)</f>
        <v>78.07249999999999</v>
      </c>
      <c r="O9" s="14" t="s">
        <v>34</v>
      </c>
      <c r="P9" s="15" t="s">
        <v>35</v>
      </c>
      <c r="Q9" s="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ht="49.5" customHeight="1">
      <c r="A10" s="3" t="s">
        <v>19</v>
      </c>
      <c r="B10" s="3" t="s">
        <v>19</v>
      </c>
      <c r="C10" s="4" t="s">
        <v>20</v>
      </c>
      <c r="D10" s="13" t="s">
        <v>21</v>
      </c>
      <c r="E10" s="4">
        <v>2</v>
      </c>
      <c r="F10" s="5">
        <v>4</v>
      </c>
      <c r="G10" s="6" t="s">
        <v>40</v>
      </c>
      <c r="H10" s="14" t="s">
        <v>28</v>
      </c>
      <c r="I10" s="14" t="s">
        <v>41</v>
      </c>
      <c r="J10" s="9">
        <v>74.4</v>
      </c>
      <c r="K10" s="6">
        <v>70.5</v>
      </c>
      <c r="L10" s="6">
        <v>36.3225</v>
      </c>
      <c r="M10" s="5">
        <v>82.4</v>
      </c>
      <c r="N10" s="5">
        <f t="shared" si="0"/>
        <v>77.52250000000001</v>
      </c>
      <c r="O10" s="13" t="s">
        <v>42</v>
      </c>
      <c r="P10" s="10" t="s">
        <v>26</v>
      </c>
      <c r="Q10" s="5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</row>
    <row r="11" spans="1:252" ht="49.5" customHeight="1">
      <c r="A11" s="3" t="s">
        <v>19</v>
      </c>
      <c r="B11" s="3" t="s">
        <v>19</v>
      </c>
      <c r="C11" s="4" t="s">
        <v>20</v>
      </c>
      <c r="D11" s="13" t="s">
        <v>21</v>
      </c>
      <c r="E11" s="4">
        <v>2</v>
      </c>
      <c r="F11" s="5">
        <v>5</v>
      </c>
      <c r="G11" s="6" t="s">
        <v>43</v>
      </c>
      <c r="H11" s="6" t="s">
        <v>28</v>
      </c>
      <c r="I11" s="14" t="s">
        <v>44</v>
      </c>
      <c r="J11" s="9">
        <v>73.6</v>
      </c>
      <c r="K11" s="6">
        <v>70</v>
      </c>
      <c r="L11" s="6">
        <v>35.99</v>
      </c>
      <c r="M11" s="5">
        <v>79.4</v>
      </c>
      <c r="N11" s="5">
        <f t="shared" si="0"/>
        <v>75.69</v>
      </c>
      <c r="O11" s="4" t="s">
        <v>30</v>
      </c>
      <c r="P11" s="15" t="s">
        <v>39</v>
      </c>
      <c r="Q11" s="12" t="s">
        <v>45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</row>
    <row r="12" spans="1:252" ht="49.5" customHeight="1">
      <c r="A12" s="3" t="s">
        <v>19</v>
      </c>
      <c r="B12" s="3" t="s">
        <v>19</v>
      </c>
      <c r="C12" s="4" t="s">
        <v>20</v>
      </c>
      <c r="D12" s="13" t="s">
        <v>21</v>
      </c>
      <c r="E12" s="4">
        <v>2</v>
      </c>
      <c r="F12" s="5">
        <v>6</v>
      </c>
      <c r="G12" s="6" t="s">
        <v>27</v>
      </c>
      <c r="H12" s="14" t="s">
        <v>28</v>
      </c>
      <c r="I12" s="14" t="s">
        <v>29</v>
      </c>
      <c r="J12" s="9">
        <v>80</v>
      </c>
      <c r="K12" s="6">
        <v>65.5</v>
      </c>
      <c r="L12" s="6">
        <v>36.7375</v>
      </c>
      <c r="M12" s="5">
        <v>76.8</v>
      </c>
      <c r="N12" s="5">
        <f>SUM(L12+M12*0.5)</f>
        <v>75.13749999999999</v>
      </c>
      <c r="O12" s="14" t="s">
        <v>30</v>
      </c>
      <c r="P12" s="15" t="s">
        <v>31</v>
      </c>
      <c r="Q12" s="5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</row>
    <row r="13" spans="1:252" ht="49.5" customHeight="1">
      <c r="A13" s="3" t="s">
        <v>19</v>
      </c>
      <c r="B13" s="3" t="s">
        <v>19</v>
      </c>
      <c r="C13" s="7" t="s">
        <v>46</v>
      </c>
      <c r="D13" s="13" t="s">
        <v>47</v>
      </c>
      <c r="E13" s="4">
        <v>1</v>
      </c>
      <c r="F13" s="5">
        <v>1</v>
      </c>
      <c r="G13" s="4" t="s">
        <v>51</v>
      </c>
      <c r="H13" s="4" t="s">
        <v>28</v>
      </c>
      <c r="I13" s="13" t="s">
        <v>52</v>
      </c>
      <c r="J13" s="11">
        <v>76</v>
      </c>
      <c r="K13" s="4">
        <v>70</v>
      </c>
      <c r="L13" s="4">
        <v>36.65</v>
      </c>
      <c r="M13" s="5">
        <v>87.4</v>
      </c>
      <c r="N13" s="5">
        <f>SUM(L13+M13*0.5)</f>
        <v>80.35</v>
      </c>
      <c r="O13" s="13" t="s">
        <v>30</v>
      </c>
      <c r="P13" s="16" t="s">
        <v>53</v>
      </c>
      <c r="Q13" s="5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</row>
    <row r="14" spans="1:252" ht="49.5" customHeight="1">
      <c r="A14" s="3" t="s">
        <v>19</v>
      </c>
      <c r="B14" s="3" t="s">
        <v>19</v>
      </c>
      <c r="C14" s="7" t="s">
        <v>46</v>
      </c>
      <c r="D14" s="13" t="s">
        <v>47</v>
      </c>
      <c r="E14" s="4">
        <v>1</v>
      </c>
      <c r="F14" s="5">
        <v>2</v>
      </c>
      <c r="G14" s="4" t="s">
        <v>48</v>
      </c>
      <c r="H14" s="13" t="s">
        <v>23</v>
      </c>
      <c r="I14" s="13" t="s">
        <v>49</v>
      </c>
      <c r="J14" s="11">
        <v>79.2</v>
      </c>
      <c r="K14" s="4">
        <v>72</v>
      </c>
      <c r="L14" s="4">
        <v>37.98</v>
      </c>
      <c r="M14" s="5">
        <v>81.8</v>
      </c>
      <c r="N14" s="5">
        <f t="shared" si="0"/>
        <v>78.88</v>
      </c>
      <c r="O14" s="13" t="s">
        <v>30</v>
      </c>
      <c r="P14" s="16" t="s">
        <v>50</v>
      </c>
      <c r="Q14" s="5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</row>
    <row r="15" spans="1:252" ht="49.5" customHeight="1">
      <c r="A15" s="3" t="s">
        <v>19</v>
      </c>
      <c r="B15" s="3" t="s">
        <v>19</v>
      </c>
      <c r="C15" s="7" t="s">
        <v>46</v>
      </c>
      <c r="D15" s="13" t="s">
        <v>47</v>
      </c>
      <c r="E15" s="4">
        <v>1</v>
      </c>
      <c r="F15" s="5">
        <v>3</v>
      </c>
      <c r="G15" s="4" t="s">
        <v>54</v>
      </c>
      <c r="H15" s="13" t="s">
        <v>23</v>
      </c>
      <c r="I15" s="13" t="s">
        <v>55</v>
      </c>
      <c r="J15" s="11">
        <v>71.2</v>
      </c>
      <c r="K15" s="4">
        <v>75</v>
      </c>
      <c r="L15" s="4">
        <v>36.455</v>
      </c>
      <c r="M15" s="5">
        <v>71.8</v>
      </c>
      <c r="N15" s="5">
        <f t="shared" si="0"/>
        <v>72.35499999999999</v>
      </c>
      <c r="O15" s="4" t="s">
        <v>56</v>
      </c>
      <c r="P15" s="16" t="s">
        <v>57</v>
      </c>
      <c r="Q15" s="5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</row>
    <row r="16" spans="1:252" ht="69" customHeight="1">
      <c r="A16" s="35" t="s">
        <v>58</v>
      </c>
      <c r="B16" s="36"/>
      <c r="C16" s="36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</row>
    <row r="17" spans="1:252" ht="36.75" customHeight="1">
      <c r="A17" s="8"/>
      <c r="B17" s="8"/>
      <c r="C17" s="8"/>
      <c r="D17" s="8"/>
      <c r="E17" s="8"/>
      <c r="F17" s="38" t="s">
        <v>59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</row>
  </sheetData>
  <sheetProtection/>
  <mergeCells count="20">
    <mergeCell ref="A1:Q1"/>
    <mergeCell ref="A2:Q2"/>
    <mergeCell ref="A3:Q3"/>
    <mergeCell ref="A16:Q16"/>
    <mergeCell ref="F17:Q17"/>
    <mergeCell ref="A4:A6"/>
    <mergeCell ref="B4:B6"/>
    <mergeCell ref="C4:C6"/>
    <mergeCell ref="D4:D6"/>
    <mergeCell ref="E4:E6"/>
    <mergeCell ref="O4:O6"/>
    <mergeCell ref="P4:P6"/>
    <mergeCell ref="Q4:Q6"/>
    <mergeCell ref="J4:L5"/>
    <mergeCell ref="F4:F6"/>
    <mergeCell ref="G4:G6"/>
    <mergeCell ref="H4:H6"/>
    <mergeCell ref="I4:I6"/>
    <mergeCell ref="M4:M6"/>
    <mergeCell ref="N4:N6"/>
  </mergeCells>
  <printOptions horizontalCentered="1"/>
  <pageMargins left="0.31" right="0.28" top="1.18" bottom="1.18" header="0.51" footer="0.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zzbzhf</cp:lastModifiedBy>
  <cp:lastPrinted>2020-10-28T03:07:21Z</cp:lastPrinted>
  <dcterms:created xsi:type="dcterms:W3CDTF">1996-12-17T01:32:42Z</dcterms:created>
  <dcterms:modified xsi:type="dcterms:W3CDTF">2020-11-10T06:56:41Z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