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统一面试人员" sheetId="1" r:id="rId1"/>
  </sheets>
  <definedNames>
    <definedName name="2019事业单位" localSheetId="0">'统一面试人员'!$C$2:$J$119</definedName>
    <definedName name="2019事业单位">#REF!</definedName>
    <definedName name="_xlnm.Print_Titles" localSheetId="0">'统一面试人员'!$1:$2</definedName>
  </definedNames>
  <calcPr fullCalcOnLoad="1"/>
</workbook>
</file>

<file path=xl/sharedStrings.xml><?xml version="1.0" encoding="utf-8"?>
<sst xmlns="http://schemas.openxmlformats.org/spreadsheetml/2006/main" count="608" uniqueCount="337">
  <si>
    <t>1142040100311</t>
  </si>
  <si>
    <t>常璐</t>
  </si>
  <si>
    <t>1142040100320</t>
  </si>
  <si>
    <t>詹昌达</t>
  </si>
  <si>
    <t>1142040100323</t>
  </si>
  <si>
    <t>张孟楠</t>
  </si>
  <si>
    <t>李丹</t>
  </si>
  <si>
    <t>14204101004004001</t>
  </si>
  <si>
    <t>职员</t>
  </si>
  <si>
    <t>随州市市直机关综合执法应急用车保障中心</t>
  </si>
  <si>
    <t>14204101008015001</t>
  </si>
  <si>
    <t>房地产市场执法员</t>
  </si>
  <si>
    <t>随州市房产市场管理所</t>
  </si>
  <si>
    <t>14204101011027001</t>
  </si>
  <si>
    <t>审计人员</t>
  </si>
  <si>
    <t>随州市投资审计中心</t>
  </si>
  <si>
    <t>文秘</t>
  </si>
  <si>
    <t>1142040100110</t>
  </si>
  <si>
    <t>操慧龄</t>
  </si>
  <si>
    <t>14204101005005001</t>
  </si>
  <si>
    <t>综合管理人员</t>
  </si>
  <si>
    <t>随州市警示教育中心</t>
  </si>
  <si>
    <t>14204101010026002</t>
  </si>
  <si>
    <t>长岗镇退役军人服务站</t>
  </si>
  <si>
    <t>14204101009019002</t>
  </si>
  <si>
    <t>不动产登记窗口工作人员2</t>
  </si>
  <si>
    <t>随州市不动产登记中心</t>
  </si>
  <si>
    <t>1142040100124</t>
  </si>
  <si>
    <t>张扬</t>
  </si>
  <si>
    <t>14204101010025001</t>
  </si>
  <si>
    <t>办公室工作人员</t>
  </si>
  <si>
    <t>大洪山风景名胜区管委会接待办</t>
  </si>
  <si>
    <t>黄丽</t>
  </si>
  <si>
    <t>14204101003003001</t>
  </si>
  <si>
    <t>管理岗</t>
  </si>
  <si>
    <t>随州市科技创新促进中心</t>
  </si>
  <si>
    <t>严杰</t>
  </si>
  <si>
    <t>1142040100401</t>
  </si>
  <si>
    <t>陈静</t>
  </si>
  <si>
    <t>金鑫</t>
  </si>
  <si>
    <t>1142040100506</t>
  </si>
  <si>
    <t>邓良文</t>
  </si>
  <si>
    <t>1142040100523</t>
  </si>
  <si>
    <t>刘泉泉</t>
  </si>
  <si>
    <t>14204101006007003</t>
  </si>
  <si>
    <t>随州市疾病控制中心</t>
  </si>
  <si>
    <t>14204101008017001</t>
  </si>
  <si>
    <t>办公室职员</t>
  </si>
  <si>
    <t>随州市住房保障服务中心</t>
  </si>
  <si>
    <t>朱佳</t>
  </si>
  <si>
    <t>1142040101928</t>
  </si>
  <si>
    <t>王书云</t>
  </si>
  <si>
    <t>赵涛</t>
  </si>
  <si>
    <t>1142040101220</t>
  </si>
  <si>
    <t>吴承承</t>
  </si>
  <si>
    <t>1142040101224</t>
  </si>
  <si>
    <t>谢昂</t>
  </si>
  <si>
    <t>1142040101314</t>
  </si>
  <si>
    <t>黄诗瑾</t>
  </si>
  <si>
    <t>1142040101613</t>
  </si>
  <si>
    <t>陈梦园</t>
  </si>
  <si>
    <t>1142040101618</t>
  </si>
  <si>
    <t>席光勇</t>
  </si>
  <si>
    <t>1142040101706</t>
  </si>
  <si>
    <t>李仕颖</t>
  </si>
  <si>
    <t>1142040101712</t>
  </si>
  <si>
    <t>余淑娴</t>
  </si>
  <si>
    <t>王丽萍</t>
  </si>
  <si>
    <t>1142040101805</t>
  </si>
  <si>
    <t>肖艺韬</t>
  </si>
  <si>
    <t>1142040101916</t>
  </si>
  <si>
    <t>武毅</t>
  </si>
  <si>
    <t>1142040102214</t>
  </si>
  <si>
    <t>张烁</t>
  </si>
  <si>
    <t>罗鹏</t>
  </si>
  <si>
    <t>1142040102311</t>
  </si>
  <si>
    <t>李昌毅</t>
  </si>
  <si>
    <t>1142040102409</t>
  </si>
  <si>
    <t>张梦秋</t>
  </si>
  <si>
    <t>1142040102421</t>
  </si>
  <si>
    <t>郭皓宇</t>
  </si>
  <si>
    <t>1142040102502</t>
  </si>
  <si>
    <t>秦豪</t>
  </si>
  <si>
    <t>1142040103624</t>
  </si>
  <si>
    <t>蔡思妤</t>
  </si>
  <si>
    <t>1142040103714</t>
  </si>
  <si>
    <t>段坤杰</t>
  </si>
  <si>
    <t>1142040103722</t>
  </si>
  <si>
    <t>喻光洲</t>
  </si>
  <si>
    <t>1142040102820</t>
  </si>
  <si>
    <t>王思凡</t>
  </si>
  <si>
    <t>1142040102918</t>
  </si>
  <si>
    <t>颜松林</t>
  </si>
  <si>
    <t>1142040104208</t>
  </si>
  <si>
    <t>龙兆</t>
  </si>
  <si>
    <t>1142040104309</t>
  </si>
  <si>
    <t>肖萍萍</t>
  </si>
  <si>
    <t>1142040103406</t>
  </si>
  <si>
    <t>高昌</t>
  </si>
  <si>
    <t>1142040103408</t>
  </si>
  <si>
    <t>黄琴雯</t>
  </si>
  <si>
    <t>1142040103410</t>
  </si>
  <si>
    <t>徐灵娣</t>
  </si>
  <si>
    <t>2142040105001</t>
  </si>
  <si>
    <t>牛雨婷</t>
  </si>
  <si>
    <t>14204101008014001</t>
  </si>
  <si>
    <t>信息化管理员</t>
  </si>
  <si>
    <t>随州市城建档案馆</t>
  </si>
  <si>
    <t>14204101009022001</t>
  </si>
  <si>
    <t>科员</t>
  </si>
  <si>
    <t>随州市国土资源执法监察支队</t>
  </si>
  <si>
    <t>14204101009019003</t>
  </si>
  <si>
    <t>2142040105021</t>
  </si>
  <si>
    <t>汪言</t>
  </si>
  <si>
    <t>1142040103801</t>
  </si>
  <si>
    <t>1142040103817</t>
  </si>
  <si>
    <t>李天源</t>
  </si>
  <si>
    <t>1142040104004</t>
  </si>
  <si>
    <t>蔡雨彤</t>
  </si>
  <si>
    <t>1142040104120</t>
  </si>
  <si>
    <t>周瑞</t>
  </si>
  <si>
    <t>2142040105710</t>
  </si>
  <si>
    <t>唐升</t>
  </si>
  <si>
    <t>2142040105724</t>
  </si>
  <si>
    <t>14204101008013001</t>
  </si>
  <si>
    <t>工程监管员</t>
  </si>
  <si>
    <t>随州市建筑工程质量和安全监督站</t>
  </si>
  <si>
    <t>14204101003003003</t>
  </si>
  <si>
    <t>业务岗2</t>
  </si>
  <si>
    <t>14204101002002001</t>
  </si>
  <si>
    <t>工作人员1</t>
  </si>
  <si>
    <t>随州市大数据中心</t>
  </si>
  <si>
    <t>3142040105804</t>
  </si>
  <si>
    <t>周文涵</t>
  </si>
  <si>
    <t>14204101003003002</t>
  </si>
  <si>
    <t>业务岗1</t>
  </si>
  <si>
    <t>3142040105812</t>
  </si>
  <si>
    <t>14204101009019001</t>
  </si>
  <si>
    <t>不动产登记窗口工作人员1</t>
  </si>
  <si>
    <t>3142040105821</t>
  </si>
  <si>
    <t>章阳</t>
  </si>
  <si>
    <t>1142040104621</t>
  </si>
  <si>
    <t>梅钰青</t>
  </si>
  <si>
    <t>1142040104629</t>
  </si>
  <si>
    <t>李璐熠</t>
  </si>
  <si>
    <t>余云</t>
  </si>
  <si>
    <t>1142040104804</t>
  </si>
  <si>
    <t>余晓斐</t>
  </si>
  <si>
    <t>3142040106604</t>
  </si>
  <si>
    <t>刘玉叶</t>
  </si>
  <si>
    <t>3142040106605</t>
  </si>
  <si>
    <t>杨凤</t>
  </si>
  <si>
    <t>3142040106607</t>
  </si>
  <si>
    <t>李庆</t>
  </si>
  <si>
    <t>3142040106613</t>
  </si>
  <si>
    <t>徐旋</t>
  </si>
  <si>
    <t>14204101007010001</t>
  </si>
  <si>
    <t>随州市产品质量监督检验所</t>
  </si>
  <si>
    <t>3142040106616</t>
  </si>
  <si>
    <t>3142040106704</t>
  </si>
  <si>
    <t>何晓建</t>
  </si>
  <si>
    <t>3142040106724</t>
  </si>
  <si>
    <t>李游</t>
  </si>
  <si>
    <t>2142040105121</t>
  </si>
  <si>
    <t>邹璇</t>
  </si>
  <si>
    <t>2142040105225</t>
  </si>
  <si>
    <t>周晓妮</t>
  </si>
  <si>
    <t>2142040105308</t>
  </si>
  <si>
    <t>李龙驹</t>
  </si>
  <si>
    <t>2142040105413</t>
  </si>
  <si>
    <t>张星星</t>
  </si>
  <si>
    <t>2142040105428</t>
  </si>
  <si>
    <t>窦暕</t>
  </si>
  <si>
    <t>2142040105514</t>
  </si>
  <si>
    <t>14204101008012001</t>
  </si>
  <si>
    <t>工程造价员</t>
  </si>
  <si>
    <t>随州市建筑市场管理站</t>
  </si>
  <si>
    <t>14204101009023001</t>
  </si>
  <si>
    <t>技术人员</t>
  </si>
  <si>
    <t>随州市林业技术推广中心</t>
  </si>
  <si>
    <t>3142040105829</t>
  </si>
  <si>
    <t>喻静</t>
  </si>
  <si>
    <t>14204101009021001</t>
  </si>
  <si>
    <t>随州市城市规划勘测设计研究院</t>
  </si>
  <si>
    <t>14204101008018001</t>
  </si>
  <si>
    <t>项目管理员</t>
  </si>
  <si>
    <t>随州市住建委重点项目服务中心</t>
  </si>
  <si>
    <t>14204101009024001</t>
  </si>
  <si>
    <t>淅河林业管理站</t>
  </si>
  <si>
    <t>3142040105909</t>
  </si>
  <si>
    <t>邱志健</t>
  </si>
  <si>
    <t>3142040105910</t>
  </si>
  <si>
    <t>杨启航</t>
  </si>
  <si>
    <t>3142040105913</t>
  </si>
  <si>
    <t>操伟豪</t>
  </si>
  <si>
    <t>3142040105927</t>
  </si>
  <si>
    <t>潘虹</t>
  </si>
  <si>
    <t>3142040105929</t>
  </si>
  <si>
    <t>陈艳</t>
  </si>
  <si>
    <t>14204101008016001</t>
  </si>
  <si>
    <t>随州市房产信息中心</t>
  </si>
  <si>
    <t>3142040106004</t>
  </si>
  <si>
    <t>3142040106009</t>
  </si>
  <si>
    <t>伍君宪</t>
  </si>
  <si>
    <t>3142040106014</t>
  </si>
  <si>
    <t>刘佳宇</t>
  </si>
  <si>
    <t>14204101009020001</t>
  </si>
  <si>
    <t>随州市国土资源局信息管理中心</t>
  </si>
  <si>
    <t>3142040106030</t>
  </si>
  <si>
    <t>殷铁</t>
  </si>
  <si>
    <t>3142040106103</t>
  </si>
  <si>
    <t>周文</t>
  </si>
  <si>
    <t>3142040106116</t>
  </si>
  <si>
    <t>程耿</t>
  </si>
  <si>
    <t>3142040106118</t>
  </si>
  <si>
    <t>3142040106119</t>
  </si>
  <si>
    <t>尚锴剑</t>
  </si>
  <si>
    <t>3142040106123</t>
  </si>
  <si>
    <t>3142040106210</t>
  </si>
  <si>
    <t>熊健</t>
  </si>
  <si>
    <t>3142040106211</t>
  </si>
  <si>
    <t>曹帅</t>
  </si>
  <si>
    <t>3142040106213</t>
  </si>
  <si>
    <t>陈晨维</t>
  </si>
  <si>
    <t>3142040106215</t>
  </si>
  <si>
    <t>阎雪琪</t>
  </si>
  <si>
    <t>3142040106222</t>
  </si>
  <si>
    <t>杨蒲</t>
  </si>
  <si>
    <t>3142040106223</t>
  </si>
  <si>
    <t>3142040106228</t>
  </si>
  <si>
    <t>李蒂</t>
  </si>
  <si>
    <t>3142040106301</t>
  </si>
  <si>
    <t>陈美华</t>
  </si>
  <si>
    <t>3142040106306</t>
  </si>
  <si>
    <t>王星</t>
  </si>
  <si>
    <t>3142040106320</t>
  </si>
  <si>
    <t>吕二克</t>
  </si>
  <si>
    <t>3142040106328</t>
  </si>
  <si>
    <t>鲁旎</t>
  </si>
  <si>
    <t>3142040106402</t>
  </si>
  <si>
    <t>吴珮正</t>
  </si>
  <si>
    <t>3142040106403</t>
  </si>
  <si>
    <t>付文迪</t>
  </si>
  <si>
    <t>3142040106407</t>
  </si>
  <si>
    <t>彭逸玮</t>
  </si>
  <si>
    <t>3142040106412</t>
  </si>
  <si>
    <t>余晓倩</t>
  </si>
  <si>
    <t>3142040106414</t>
  </si>
  <si>
    <t>谢思为</t>
  </si>
  <si>
    <t>3142040106416</t>
  </si>
  <si>
    <t>胡君力</t>
  </si>
  <si>
    <t>3142040106424</t>
  </si>
  <si>
    <t>张旭辉</t>
  </si>
  <si>
    <t>3142040106505</t>
  </si>
  <si>
    <t>丁瑶</t>
  </si>
  <si>
    <t>3142040106508</t>
  </si>
  <si>
    <t>徐广腾</t>
  </si>
  <si>
    <t>3142040106512</t>
  </si>
  <si>
    <t>王德福</t>
  </si>
  <si>
    <t>3142040107001</t>
  </si>
  <si>
    <t>何泽睿</t>
  </si>
  <si>
    <t>3142040107003</t>
  </si>
  <si>
    <t>邓翔宇</t>
  </si>
  <si>
    <t>3142040107004</t>
  </si>
  <si>
    <t>黄彬峰</t>
  </si>
  <si>
    <t>3142040107017</t>
  </si>
  <si>
    <t>罗继龙</t>
  </si>
  <si>
    <t>5242040107101</t>
  </si>
  <si>
    <t>方娟</t>
  </si>
  <si>
    <t>14204101006006004</t>
  </si>
  <si>
    <t>临床医疗（4）</t>
  </si>
  <si>
    <t>随州市妇幼保健院</t>
  </si>
  <si>
    <t>5242040107102</t>
  </si>
  <si>
    <t>余秋晴</t>
  </si>
  <si>
    <t>5242040107103</t>
  </si>
  <si>
    <t>余鲲鹏</t>
  </si>
  <si>
    <t>14204101006006001</t>
  </si>
  <si>
    <t>临床医疗（1）</t>
  </si>
  <si>
    <t>5242040107104</t>
  </si>
  <si>
    <t>孙玉银</t>
  </si>
  <si>
    <t>14204101006006002</t>
  </si>
  <si>
    <t>临床医疗（2）</t>
  </si>
  <si>
    <t>5242040107105</t>
  </si>
  <si>
    <t>张密密</t>
  </si>
  <si>
    <t>14204101006006003</t>
  </si>
  <si>
    <t>临床医疗（3）</t>
  </si>
  <si>
    <t>5242040107106</t>
  </si>
  <si>
    <t>肖文旭</t>
  </si>
  <si>
    <t>5242040107107</t>
  </si>
  <si>
    <t>田潇潇</t>
  </si>
  <si>
    <t>5242040107108</t>
  </si>
  <si>
    <t>齐霁</t>
  </si>
  <si>
    <t>5242040107109</t>
  </si>
  <si>
    <t>梁嫚</t>
  </si>
  <si>
    <t>5242040107112</t>
  </si>
  <si>
    <t>叶丽青</t>
  </si>
  <si>
    <t>5242040107113</t>
  </si>
  <si>
    <t>陈鑫</t>
  </si>
  <si>
    <t>5242040107114</t>
  </si>
  <si>
    <t>陈玉</t>
  </si>
  <si>
    <t>5642040107201</t>
  </si>
  <si>
    <t>张明明</t>
  </si>
  <si>
    <t>14204101006008003</t>
  </si>
  <si>
    <t>公共卫生</t>
  </si>
  <si>
    <t>随州高新区医院</t>
  </si>
  <si>
    <t>5642040107203</t>
  </si>
  <si>
    <t>陈博艺</t>
  </si>
  <si>
    <t>5642040107207</t>
  </si>
  <si>
    <t>薛文平</t>
  </si>
  <si>
    <t>姓名</t>
  </si>
  <si>
    <t>准考证号</t>
  </si>
  <si>
    <t>报考部门名称</t>
  </si>
  <si>
    <t>职测分数</t>
  </si>
  <si>
    <t>综合分数</t>
  </si>
  <si>
    <t>笔试总分</t>
  </si>
  <si>
    <t>报考职位代码</t>
  </si>
  <si>
    <t>报考职位名称</t>
  </si>
  <si>
    <t>序号</t>
  </si>
  <si>
    <t>三支一扶加分</t>
  </si>
  <si>
    <t>笔试总成绩</t>
  </si>
  <si>
    <t>熊杰</t>
  </si>
  <si>
    <r>
      <t>1</t>
    </r>
    <r>
      <rPr>
        <sz val="8"/>
        <rFont val="宋体"/>
        <family val="0"/>
      </rPr>
      <t>420401002002002</t>
    </r>
  </si>
  <si>
    <t>免笔试</t>
  </si>
  <si>
    <t>蒋雅涵</t>
  </si>
  <si>
    <t>2019年下半年市直事业单位公开招聘统一面试入围人员表</t>
  </si>
  <si>
    <t>考场号</t>
  </si>
  <si>
    <t>面试时间</t>
  </si>
  <si>
    <t>第一考场
（17人）</t>
  </si>
  <si>
    <t>2019年12月28日
（考生须于12月28日上午7:30-8:00进入候考室，迟到作弃考处理）</t>
  </si>
  <si>
    <r>
      <t>第一考场
（4</t>
    </r>
    <r>
      <rPr>
        <sz val="8"/>
        <rFont val="宋体"/>
        <family val="0"/>
      </rPr>
      <t>1</t>
    </r>
    <r>
      <rPr>
        <sz val="8"/>
        <rFont val="宋体"/>
        <family val="0"/>
      </rPr>
      <t>人）</t>
    </r>
  </si>
  <si>
    <r>
      <t>第二考场
（4</t>
    </r>
    <r>
      <rPr>
        <sz val="8"/>
        <rFont val="宋体"/>
        <family val="0"/>
      </rPr>
      <t>1</t>
    </r>
    <r>
      <rPr>
        <sz val="8"/>
        <rFont val="宋体"/>
        <family val="0"/>
      </rPr>
      <t>人）</t>
    </r>
  </si>
  <si>
    <t>2019年12月29日
（考生须于12月29日上午7:30-8:00进入候考室，迟到作弃考处理）</t>
  </si>
  <si>
    <r>
      <t>2019年12月2</t>
    </r>
    <r>
      <rPr>
        <sz val="8"/>
        <rFont val="宋体"/>
        <family val="0"/>
      </rPr>
      <t>9</t>
    </r>
    <r>
      <rPr>
        <sz val="8"/>
        <rFont val="宋体"/>
        <family val="0"/>
      </rPr>
      <t>日
（考生须于12月2</t>
    </r>
    <r>
      <rPr>
        <sz val="8"/>
        <rFont val="宋体"/>
        <family val="0"/>
      </rPr>
      <t>9</t>
    </r>
    <r>
      <rPr>
        <sz val="8"/>
        <rFont val="宋体"/>
        <family val="0"/>
      </rPr>
      <t>日上午7:30-8:00进入候考室，迟到作弃考处理）</t>
    </r>
  </si>
  <si>
    <r>
      <t>第二考场
（18</t>
    </r>
    <r>
      <rPr>
        <sz val="8"/>
        <rFont val="宋体"/>
        <family val="0"/>
      </rPr>
      <t>人）</t>
    </r>
  </si>
  <si>
    <t>工作人员2（招聘研究生）</t>
  </si>
  <si>
    <t>检验员（招聘研究生）</t>
  </si>
  <si>
    <t>招聘计划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</si>
</sst>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5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 quotePrefix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NumberFormat="1" applyFont="1" applyBorder="1" applyAlignment="1" quotePrefix="1">
      <alignment vertical="center"/>
    </xf>
    <xf numFmtId="0" fontId="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="110" zoomScaleNormal="11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" sqref="A3:A119"/>
    </sheetView>
  </sheetViews>
  <sheetFormatPr defaultColWidth="9.140625" defaultRowHeight="11.25" customHeight="1"/>
  <cols>
    <col min="1" max="1" width="4.140625" style="5" customWidth="1"/>
    <col min="2" max="2" width="6.7109375" style="5" customWidth="1"/>
    <col min="3" max="3" width="13.421875" style="5" customWidth="1"/>
    <col min="4" max="4" width="16.00390625" style="5" customWidth="1"/>
    <col min="5" max="5" width="31.8515625" style="9" customWidth="1"/>
    <col min="6" max="6" width="20.00390625" style="9" customWidth="1"/>
    <col min="7" max="7" width="4.28125" style="5" customWidth="1"/>
    <col min="8" max="8" width="5.00390625" style="5" customWidth="1"/>
    <col min="9" max="10" width="5.140625" style="5" customWidth="1"/>
    <col min="11" max="11" width="6.140625" style="5" customWidth="1"/>
    <col min="12" max="12" width="6.140625" style="9" customWidth="1"/>
    <col min="13" max="13" width="11.57421875" style="9" customWidth="1"/>
    <col min="14" max="14" width="15.7109375" style="9" customWidth="1"/>
    <col min="15" max="16384" width="9.140625" style="9" customWidth="1"/>
  </cols>
  <sheetData>
    <row r="1" spans="1:14" ht="28.5" customHeight="1">
      <c r="A1" s="19" t="s">
        <v>324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3" customFormat="1" ht="23.25" customHeight="1">
      <c r="A2" s="1" t="s">
        <v>317</v>
      </c>
      <c r="B2" s="2" t="s">
        <v>309</v>
      </c>
      <c r="C2" s="2" t="s">
        <v>310</v>
      </c>
      <c r="D2" s="2" t="s">
        <v>315</v>
      </c>
      <c r="E2" s="2" t="s">
        <v>311</v>
      </c>
      <c r="F2" s="2" t="s">
        <v>316</v>
      </c>
      <c r="G2" s="23" t="s">
        <v>336</v>
      </c>
      <c r="H2" s="2" t="s">
        <v>312</v>
      </c>
      <c r="I2" s="2" t="s">
        <v>313</v>
      </c>
      <c r="J2" s="2" t="s">
        <v>314</v>
      </c>
      <c r="K2" s="10" t="s">
        <v>318</v>
      </c>
      <c r="L2" s="10" t="s">
        <v>319</v>
      </c>
      <c r="M2" s="15" t="s">
        <v>325</v>
      </c>
      <c r="N2" s="15" t="s">
        <v>326</v>
      </c>
    </row>
    <row r="3" spans="1:14" ht="11.25" customHeight="1">
      <c r="A3" s="4">
        <v>1</v>
      </c>
      <c r="B3" s="6" t="s">
        <v>275</v>
      </c>
      <c r="C3" s="6" t="s">
        <v>274</v>
      </c>
      <c r="D3" s="6" t="s">
        <v>276</v>
      </c>
      <c r="E3" s="7" t="s">
        <v>271</v>
      </c>
      <c r="F3" s="7" t="s">
        <v>277</v>
      </c>
      <c r="G3" s="6">
        <v>1</v>
      </c>
      <c r="H3" s="6">
        <v>87</v>
      </c>
      <c r="I3" s="6">
        <v>69.2</v>
      </c>
      <c r="J3" s="6">
        <v>156.2</v>
      </c>
      <c r="K3" s="4"/>
      <c r="L3" s="8">
        <f aca="true" t="shared" si="0" ref="L3:L20">ROUND((J3/2*(2/3)+K3)*40%,2)</f>
        <v>20.83</v>
      </c>
      <c r="M3" s="16" t="s">
        <v>329</v>
      </c>
      <c r="N3" s="16" t="s">
        <v>328</v>
      </c>
    </row>
    <row r="4" spans="1:14" ht="11.25" customHeight="1">
      <c r="A4" s="4">
        <v>2</v>
      </c>
      <c r="B4" s="6" t="s">
        <v>287</v>
      </c>
      <c r="C4" s="6" t="s">
        <v>286</v>
      </c>
      <c r="D4" s="6" t="s">
        <v>276</v>
      </c>
      <c r="E4" s="7" t="s">
        <v>271</v>
      </c>
      <c r="F4" s="7" t="s">
        <v>277</v>
      </c>
      <c r="G4" s="6">
        <v>1</v>
      </c>
      <c r="H4" s="6">
        <v>70</v>
      </c>
      <c r="I4" s="6">
        <v>65.9</v>
      </c>
      <c r="J4" s="6">
        <v>135.9</v>
      </c>
      <c r="K4" s="4"/>
      <c r="L4" s="8">
        <f t="shared" si="0"/>
        <v>18.12</v>
      </c>
      <c r="M4" s="17"/>
      <c r="N4" s="17"/>
    </row>
    <row r="5" spans="1:14" ht="11.25" customHeight="1">
      <c r="A5" s="4">
        <v>3</v>
      </c>
      <c r="B5" s="6" t="s">
        <v>297</v>
      </c>
      <c r="C5" s="6" t="s">
        <v>296</v>
      </c>
      <c r="D5" s="6" t="s">
        <v>276</v>
      </c>
      <c r="E5" s="7" t="s">
        <v>271</v>
      </c>
      <c r="F5" s="7" t="s">
        <v>277</v>
      </c>
      <c r="G5" s="6">
        <v>1</v>
      </c>
      <c r="H5" s="6">
        <v>64</v>
      </c>
      <c r="I5" s="6">
        <v>61.5</v>
      </c>
      <c r="J5" s="6">
        <v>125.5</v>
      </c>
      <c r="K5" s="4"/>
      <c r="L5" s="8">
        <f t="shared" si="0"/>
        <v>16.73</v>
      </c>
      <c r="M5" s="17"/>
      <c r="N5" s="17"/>
    </row>
    <row r="6" spans="1:14" ht="11.25" customHeight="1">
      <c r="A6" s="4">
        <v>4</v>
      </c>
      <c r="B6" s="6" t="s">
        <v>291</v>
      </c>
      <c r="C6" s="6" t="s">
        <v>290</v>
      </c>
      <c r="D6" s="6" t="s">
        <v>280</v>
      </c>
      <c r="E6" s="7" t="s">
        <v>271</v>
      </c>
      <c r="F6" s="7" t="s">
        <v>281</v>
      </c>
      <c r="G6" s="6">
        <v>1</v>
      </c>
      <c r="H6" s="6">
        <v>87.5</v>
      </c>
      <c r="I6" s="6">
        <v>80.2</v>
      </c>
      <c r="J6" s="6">
        <v>167.7</v>
      </c>
      <c r="K6" s="4"/>
      <c r="L6" s="8">
        <f t="shared" si="0"/>
        <v>22.36</v>
      </c>
      <c r="M6" s="17"/>
      <c r="N6" s="17"/>
    </row>
    <row r="7" spans="1:14" ht="11.25" customHeight="1">
      <c r="A7" s="4">
        <v>5</v>
      </c>
      <c r="B7" s="6" t="s">
        <v>295</v>
      </c>
      <c r="C7" s="6" t="s">
        <v>294</v>
      </c>
      <c r="D7" s="6" t="s">
        <v>280</v>
      </c>
      <c r="E7" s="7" t="s">
        <v>271</v>
      </c>
      <c r="F7" s="7" t="s">
        <v>281</v>
      </c>
      <c r="G7" s="6">
        <v>1</v>
      </c>
      <c r="H7" s="6">
        <v>79</v>
      </c>
      <c r="I7" s="6">
        <v>76</v>
      </c>
      <c r="J7" s="6">
        <v>155</v>
      </c>
      <c r="K7" s="4"/>
      <c r="L7" s="8">
        <f t="shared" si="0"/>
        <v>20.67</v>
      </c>
      <c r="M7" s="17"/>
      <c r="N7" s="17"/>
    </row>
    <row r="8" spans="1:14" ht="11.25" customHeight="1">
      <c r="A8" s="4">
        <v>6</v>
      </c>
      <c r="B8" s="6" t="s">
        <v>279</v>
      </c>
      <c r="C8" s="6" t="s">
        <v>278</v>
      </c>
      <c r="D8" s="6" t="s">
        <v>280</v>
      </c>
      <c r="E8" s="7" t="s">
        <v>271</v>
      </c>
      <c r="F8" s="7" t="s">
        <v>281</v>
      </c>
      <c r="G8" s="6">
        <v>1</v>
      </c>
      <c r="H8" s="6">
        <v>54</v>
      </c>
      <c r="I8" s="6">
        <v>73.7</v>
      </c>
      <c r="J8" s="6">
        <v>127.7</v>
      </c>
      <c r="K8" s="4"/>
      <c r="L8" s="8">
        <f t="shared" si="0"/>
        <v>17.03</v>
      </c>
      <c r="M8" s="17"/>
      <c r="N8" s="17"/>
    </row>
    <row r="9" spans="1:14" ht="11.25" customHeight="1">
      <c r="A9" s="4">
        <v>7</v>
      </c>
      <c r="B9" s="6" t="s">
        <v>289</v>
      </c>
      <c r="C9" s="6" t="s">
        <v>288</v>
      </c>
      <c r="D9" s="6" t="s">
        <v>284</v>
      </c>
      <c r="E9" s="7" t="s">
        <v>271</v>
      </c>
      <c r="F9" s="7" t="s">
        <v>285</v>
      </c>
      <c r="G9" s="6">
        <v>1</v>
      </c>
      <c r="H9" s="6">
        <v>94.5</v>
      </c>
      <c r="I9" s="6">
        <v>83.5</v>
      </c>
      <c r="J9" s="6">
        <v>178</v>
      </c>
      <c r="K9" s="4"/>
      <c r="L9" s="8">
        <f t="shared" si="0"/>
        <v>23.73</v>
      </c>
      <c r="M9" s="17"/>
      <c r="N9" s="17"/>
    </row>
    <row r="10" spans="1:14" ht="11.25" customHeight="1">
      <c r="A10" s="4">
        <v>8</v>
      </c>
      <c r="B10" s="6" t="s">
        <v>283</v>
      </c>
      <c r="C10" s="6" t="s">
        <v>282</v>
      </c>
      <c r="D10" s="6" t="s">
        <v>284</v>
      </c>
      <c r="E10" s="7" t="s">
        <v>271</v>
      </c>
      <c r="F10" s="7" t="s">
        <v>285</v>
      </c>
      <c r="G10" s="6">
        <v>1</v>
      </c>
      <c r="H10" s="6">
        <v>82</v>
      </c>
      <c r="I10" s="6">
        <v>70.6</v>
      </c>
      <c r="J10" s="6">
        <v>152.6</v>
      </c>
      <c r="K10" s="4"/>
      <c r="L10" s="8">
        <f t="shared" si="0"/>
        <v>20.35</v>
      </c>
      <c r="M10" s="17"/>
      <c r="N10" s="17"/>
    </row>
    <row r="11" spans="1:14" ht="11.25" customHeight="1">
      <c r="A11" s="4">
        <v>9</v>
      </c>
      <c r="B11" s="6" t="s">
        <v>293</v>
      </c>
      <c r="C11" s="6" t="s">
        <v>292</v>
      </c>
      <c r="D11" s="6" t="s">
        <v>284</v>
      </c>
      <c r="E11" s="7" t="s">
        <v>271</v>
      </c>
      <c r="F11" s="7" t="s">
        <v>285</v>
      </c>
      <c r="G11" s="6">
        <v>1</v>
      </c>
      <c r="H11" s="6">
        <v>89.5</v>
      </c>
      <c r="I11" s="6">
        <v>63</v>
      </c>
      <c r="J11" s="6">
        <v>152.5</v>
      </c>
      <c r="K11" s="4"/>
      <c r="L11" s="8">
        <f t="shared" si="0"/>
        <v>20.33</v>
      </c>
      <c r="M11" s="17"/>
      <c r="N11" s="17"/>
    </row>
    <row r="12" spans="1:14" ht="11.25" customHeight="1">
      <c r="A12" s="4">
        <v>10</v>
      </c>
      <c r="B12" s="6" t="s">
        <v>273</v>
      </c>
      <c r="C12" s="6" t="s">
        <v>272</v>
      </c>
      <c r="D12" s="6" t="s">
        <v>269</v>
      </c>
      <c r="E12" s="7" t="s">
        <v>271</v>
      </c>
      <c r="F12" s="7" t="s">
        <v>270</v>
      </c>
      <c r="G12" s="6">
        <v>1</v>
      </c>
      <c r="H12" s="6">
        <v>95</v>
      </c>
      <c r="I12" s="6">
        <v>84.5</v>
      </c>
      <c r="J12" s="6">
        <v>179.5</v>
      </c>
      <c r="K12" s="4"/>
      <c r="L12" s="8">
        <f t="shared" si="0"/>
        <v>23.93</v>
      </c>
      <c r="M12" s="17"/>
      <c r="N12" s="17"/>
    </row>
    <row r="13" spans="1:14" ht="11.25" customHeight="1">
      <c r="A13" s="4">
        <v>11</v>
      </c>
      <c r="B13" s="6" t="s">
        <v>268</v>
      </c>
      <c r="C13" s="6" t="s">
        <v>267</v>
      </c>
      <c r="D13" s="6" t="s">
        <v>269</v>
      </c>
      <c r="E13" s="7" t="s">
        <v>271</v>
      </c>
      <c r="F13" s="7" t="s">
        <v>270</v>
      </c>
      <c r="G13" s="6">
        <v>1</v>
      </c>
      <c r="H13" s="6">
        <v>81.5</v>
      </c>
      <c r="I13" s="6">
        <v>91.4</v>
      </c>
      <c r="J13" s="6">
        <v>172.9</v>
      </c>
      <c r="K13" s="4"/>
      <c r="L13" s="8">
        <f t="shared" si="0"/>
        <v>23.05</v>
      </c>
      <c r="M13" s="17"/>
      <c r="N13" s="17"/>
    </row>
    <row r="14" spans="1:14" ht="11.25" customHeight="1">
      <c r="A14" s="4">
        <v>12</v>
      </c>
      <c r="B14" s="6" t="s">
        <v>299</v>
      </c>
      <c r="C14" s="6" t="s">
        <v>298</v>
      </c>
      <c r="D14" s="6" t="s">
        <v>269</v>
      </c>
      <c r="E14" s="7" t="s">
        <v>271</v>
      </c>
      <c r="F14" s="7" t="s">
        <v>270</v>
      </c>
      <c r="G14" s="6">
        <v>1</v>
      </c>
      <c r="H14" s="6">
        <v>65</v>
      </c>
      <c r="I14" s="6">
        <v>62.6</v>
      </c>
      <c r="J14" s="6">
        <v>127.6</v>
      </c>
      <c r="K14" s="4"/>
      <c r="L14" s="8">
        <f t="shared" si="0"/>
        <v>17.01</v>
      </c>
      <c r="M14" s="17"/>
      <c r="N14" s="17"/>
    </row>
    <row r="15" spans="1:14" ht="11.25" customHeight="1">
      <c r="A15" s="4">
        <v>13</v>
      </c>
      <c r="B15" s="6" t="s">
        <v>62</v>
      </c>
      <c r="C15" s="6" t="s">
        <v>61</v>
      </c>
      <c r="D15" s="6" t="s">
        <v>44</v>
      </c>
      <c r="E15" s="7" t="s">
        <v>45</v>
      </c>
      <c r="F15" s="7" t="s">
        <v>16</v>
      </c>
      <c r="G15" s="6">
        <v>1</v>
      </c>
      <c r="H15" s="6">
        <v>103.5</v>
      </c>
      <c r="I15" s="6">
        <v>88</v>
      </c>
      <c r="J15" s="6">
        <v>191.5</v>
      </c>
      <c r="K15" s="4"/>
      <c r="L15" s="8">
        <f t="shared" si="0"/>
        <v>25.53</v>
      </c>
      <c r="M15" s="17"/>
      <c r="N15" s="17"/>
    </row>
    <row r="16" spans="1:14" ht="11.25" customHeight="1">
      <c r="A16" s="4">
        <v>14</v>
      </c>
      <c r="B16" s="6" t="s">
        <v>43</v>
      </c>
      <c r="C16" s="6" t="s">
        <v>42</v>
      </c>
      <c r="D16" s="6" t="s">
        <v>44</v>
      </c>
      <c r="E16" s="7" t="s">
        <v>45</v>
      </c>
      <c r="F16" s="7" t="s">
        <v>16</v>
      </c>
      <c r="G16" s="6">
        <v>1</v>
      </c>
      <c r="H16" s="6">
        <v>84</v>
      </c>
      <c r="I16" s="6">
        <v>97.5</v>
      </c>
      <c r="J16" s="6">
        <v>181.5</v>
      </c>
      <c r="K16" s="4"/>
      <c r="L16" s="8">
        <f t="shared" si="0"/>
        <v>24.2</v>
      </c>
      <c r="M16" s="17"/>
      <c r="N16" s="17"/>
    </row>
    <row r="17" spans="1:14" ht="11.25" customHeight="1">
      <c r="A17" s="4">
        <v>15</v>
      </c>
      <c r="B17" s="6" t="s">
        <v>94</v>
      </c>
      <c r="C17" s="6" t="s">
        <v>93</v>
      </c>
      <c r="D17" s="6" t="s">
        <v>44</v>
      </c>
      <c r="E17" s="7" t="s">
        <v>45</v>
      </c>
      <c r="F17" s="7" t="s">
        <v>16</v>
      </c>
      <c r="G17" s="6">
        <v>1</v>
      </c>
      <c r="H17" s="6">
        <v>87.5</v>
      </c>
      <c r="I17" s="6">
        <v>83</v>
      </c>
      <c r="J17" s="6">
        <v>170.5</v>
      </c>
      <c r="K17" s="4"/>
      <c r="L17" s="8">
        <f t="shared" si="0"/>
        <v>22.73</v>
      </c>
      <c r="M17" s="17"/>
      <c r="N17" s="17"/>
    </row>
    <row r="18" spans="1:14" ht="11.25" customHeight="1">
      <c r="A18" s="4">
        <v>16</v>
      </c>
      <c r="B18" s="6" t="s">
        <v>301</v>
      </c>
      <c r="C18" s="6" t="s">
        <v>300</v>
      </c>
      <c r="D18" s="6" t="s">
        <v>302</v>
      </c>
      <c r="E18" s="7" t="s">
        <v>304</v>
      </c>
      <c r="F18" s="7" t="s">
        <v>303</v>
      </c>
      <c r="G18" s="6">
        <v>1</v>
      </c>
      <c r="H18" s="6">
        <v>80</v>
      </c>
      <c r="I18" s="6">
        <v>68.6</v>
      </c>
      <c r="J18" s="6">
        <v>148.6</v>
      </c>
      <c r="K18" s="4"/>
      <c r="L18" s="8">
        <f t="shared" si="0"/>
        <v>19.81</v>
      </c>
      <c r="M18" s="17"/>
      <c r="N18" s="17"/>
    </row>
    <row r="19" spans="1:14" ht="11.25" customHeight="1">
      <c r="A19" s="4">
        <v>17</v>
      </c>
      <c r="B19" s="6" t="s">
        <v>306</v>
      </c>
      <c r="C19" s="6" t="s">
        <v>305</v>
      </c>
      <c r="D19" s="6" t="s">
        <v>302</v>
      </c>
      <c r="E19" s="7" t="s">
        <v>304</v>
      </c>
      <c r="F19" s="7" t="s">
        <v>303</v>
      </c>
      <c r="G19" s="6">
        <v>1</v>
      </c>
      <c r="H19" s="6">
        <v>81</v>
      </c>
      <c r="I19" s="6">
        <v>64.8</v>
      </c>
      <c r="J19" s="6">
        <v>145.8</v>
      </c>
      <c r="K19" s="4"/>
      <c r="L19" s="8">
        <f t="shared" si="0"/>
        <v>19.44</v>
      </c>
      <c r="M19" s="17"/>
      <c r="N19" s="17"/>
    </row>
    <row r="20" spans="1:14" ht="11.25" customHeight="1">
      <c r="A20" s="4">
        <v>18</v>
      </c>
      <c r="B20" s="6" t="s">
        <v>308</v>
      </c>
      <c r="C20" s="6" t="s">
        <v>307</v>
      </c>
      <c r="D20" s="6" t="s">
        <v>302</v>
      </c>
      <c r="E20" s="7" t="s">
        <v>304</v>
      </c>
      <c r="F20" s="7" t="s">
        <v>303</v>
      </c>
      <c r="G20" s="6">
        <v>1</v>
      </c>
      <c r="H20" s="6">
        <v>48</v>
      </c>
      <c r="I20" s="6">
        <v>81.1</v>
      </c>
      <c r="J20" s="6">
        <v>129.1</v>
      </c>
      <c r="K20" s="4"/>
      <c r="L20" s="8">
        <f t="shared" si="0"/>
        <v>17.21</v>
      </c>
      <c r="M20" s="17"/>
      <c r="N20" s="17"/>
    </row>
    <row r="21" spans="1:14" ht="11.25" customHeight="1">
      <c r="A21" s="4">
        <v>19</v>
      </c>
      <c r="B21" s="11" t="s">
        <v>320</v>
      </c>
      <c r="C21" s="12"/>
      <c r="D21" s="13" t="s">
        <v>321</v>
      </c>
      <c r="E21" s="7" t="s">
        <v>131</v>
      </c>
      <c r="F21" s="22" t="s">
        <v>334</v>
      </c>
      <c r="G21" s="6">
        <v>1</v>
      </c>
      <c r="H21" s="6"/>
      <c r="I21" s="6"/>
      <c r="J21" s="6"/>
      <c r="K21" s="4"/>
      <c r="L21" s="14" t="s">
        <v>322</v>
      </c>
      <c r="M21" s="17"/>
      <c r="N21" s="17"/>
    </row>
    <row r="22" spans="1:14" ht="11.25" customHeight="1">
      <c r="A22" s="4">
        <v>20</v>
      </c>
      <c r="B22" s="11" t="s">
        <v>323</v>
      </c>
      <c r="C22" s="12"/>
      <c r="D22" s="13" t="s">
        <v>321</v>
      </c>
      <c r="E22" s="7" t="s">
        <v>131</v>
      </c>
      <c r="F22" s="22" t="s">
        <v>334</v>
      </c>
      <c r="G22" s="6">
        <v>1</v>
      </c>
      <c r="H22" s="6"/>
      <c r="I22" s="6"/>
      <c r="J22" s="6"/>
      <c r="K22" s="4"/>
      <c r="L22" s="14" t="s">
        <v>322</v>
      </c>
      <c r="M22" s="17"/>
      <c r="N22" s="17"/>
    </row>
    <row r="23" spans="1:14" ht="11.25" customHeight="1">
      <c r="A23" s="4">
        <v>21</v>
      </c>
      <c r="B23" s="6" t="s">
        <v>211</v>
      </c>
      <c r="C23" s="6" t="s">
        <v>210</v>
      </c>
      <c r="D23" s="6" t="s">
        <v>129</v>
      </c>
      <c r="E23" s="7" t="s">
        <v>131</v>
      </c>
      <c r="F23" s="7" t="s">
        <v>130</v>
      </c>
      <c r="G23" s="6">
        <v>2</v>
      </c>
      <c r="H23" s="6">
        <v>100</v>
      </c>
      <c r="I23" s="6">
        <v>111.5</v>
      </c>
      <c r="J23" s="6">
        <v>211.5</v>
      </c>
      <c r="K23" s="4"/>
      <c r="L23" s="8">
        <f aca="true" t="shared" si="1" ref="L23:L28">ROUND((J23/2*(2/3)+K23)*40%,2)</f>
        <v>28.2</v>
      </c>
      <c r="M23" s="17"/>
      <c r="N23" s="17"/>
    </row>
    <row r="24" spans="1:14" ht="11.25" customHeight="1">
      <c r="A24" s="4">
        <v>22</v>
      </c>
      <c r="B24" s="6" t="s">
        <v>223</v>
      </c>
      <c r="C24" s="6" t="s">
        <v>222</v>
      </c>
      <c r="D24" s="6" t="s">
        <v>129</v>
      </c>
      <c r="E24" s="7" t="s">
        <v>131</v>
      </c>
      <c r="F24" s="7" t="s">
        <v>130</v>
      </c>
      <c r="G24" s="6">
        <v>2</v>
      </c>
      <c r="H24" s="6">
        <v>96</v>
      </c>
      <c r="I24" s="6">
        <v>114</v>
      </c>
      <c r="J24" s="6">
        <v>210</v>
      </c>
      <c r="K24" s="4"/>
      <c r="L24" s="8">
        <f t="shared" si="1"/>
        <v>28</v>
      </c>
      <c r="M24" s="17"/>
      <c r="N24" s="17"/>
    </row>
    <row r="25" spans="1:14" ht="11.25" customHeight="1">
      <c r="A25" s="4">
        <v>23</v>
      </c>
      <c r="B25" s="6" t="s">
        <v>194</v>
      </c>
      <c r="C25" s="6" t="s">
        <v>193</v>
      </c>
      <c r="D25" s="6" t="s">
        <v>129</v>
      </c>
      <c r="E25" s="7" t="s">
        <v>131</v>
      </c>
      <c r="F25" s="7" t="s">
        <v>130</v>
      </c>
      <c r="G25" s="6">
        <v>2</v>
      </c>
      <c r="H25" s="6">
        <v>99.5</v>
      </c>
      <c r="I25" s="6">
        <v>96.5</v>
      </c>
      <c r="J25" s="6">
        <v>196</v>
      </c>
      <c r="K25" s="4"/>
      <c r="L25" s="8">
        <f t="shared" si="1"/>
        <v>26.13</v>
      </c>
      <c r="M25" s="17"/>
      <c r="N25" s="17"/>
    </row>
    <row r="26" spans="1:14" ht="11.25" customHeight="1">
      <c r="A26" s="4">
        <v>24</v>
      </c>
      <c r="B26" s="6" t="s">
        <v>133</v>
      </c>
      <c r="C26" s="6" t="s">
        <v>132</v>
      </c>
      <c r="D26" s="6" t="s">
        <v>129</v>
      </c>
      <c r="E26" s="7" t="s">
        <v>131</v>
      </c>
      <c r="F26" s="7" t="s">
        <v>130</v>
      </c>
      <c r="G26" s="6">
        <v>2</v>
      </c>
      <c r="H26" s="6">
        <v>100</v>
      </c>
      <c r="I26" s="6">
        <v>94.5</v>
      </c>
      <c r="J26" s="6">
        <v>194.5</v>
      </c>
      <c r="K26" s="4"/>
      <c r="L26" s="8">
        <f t="shared" si="1"/>
        <v>25.93</v>
      </c>
      <c r="M26" s="17"/>
      <c r="N26" s="17"/>
    </row>
    <row r="27" spans="1:14" ht="11.25" customHeight="1">
      <c r="A27" s="4">
        <v>25</v>
      </c>
      <c r="B27" s="6" t="s">
        <v>260</v>
      </c>
      <c r="C27" s="6" t="s">
        <v>259</v>
      </c>
      <c r="D27" s="6" t="s">
        <v>129</v>
      </c>
      <c r="E27" s="7" t="s">
        <v>131</v>
      </c>
      <c r="F27" s="7" t="s">
        <v>130</v>
      </c>
      <c r="G27" s="6">
        <v>2</v>
      </c>
      <c r="H27" s="6">
        <v>96</v>
      </c>
      <c r="I27" s="6">
        <v>94.5</v>
      </c>
      <c r="J27" s="6">
        <v>190.5</v>
      </c>
      <c r="K27" s="4"/>
      <c r="L27" s="8">
        <f t="shared" si="1"/>
        <v>25.4</v>
      </c>
      <c r="M27" s="17"/>
      <c r="N27" s="17"/>
    </row>
    <row r="28" spans="1:14" ht="11.25" customHeight="1">
      <c r="A28" s="4">
        <v>26</v>
      </c>
      <c r="B28" s="6" t="s">
        <v>221</v>
      </c>
      <c r="C28" s="6" t="s">
        <v>220</v>
      </c>
      <c r="D28" s="6" t="s">
        <v>129</v>
      </c>
      <c r="E28" s="7" t="s">
        <v>131</v>
      </c>
      <c r="F28" s="7" t="s">
        <v>130</v>
      </c>
      <c r="G28" s="6">
        <v>2</v>
      </c>
      <c r="H28" s="6">
        <v>93.5</v>
      </c>
      <c r="I28" s="6">
        <v>96.5</v>
      </c>
      <c r="J28" s="6">
        <v>190</v>
      </c>
      <c r="K28" s="4"/>
      <c r="L28" s="8">
        <f t="shared" si="1"/>
        <v>25.33</v>
      </c>
      <c r="M28" s="17"/>
      <c r="N28" s="17"/>
    </row>
    <row r="29" spans="1:14" ht="11.25" customHeight="1">
      <c r="A29" s="4">
        <v>27</v>
      </c>
      <c r="B29" s="6" t="s">
        <v>153</v>
      </c>
      <c r="C29" s="6" t="s">
        <v>152</v>
      </c>
      <c r="D29" s="6" t="s">
        <v>174</v>
      </c>
      <c r="E29" s="7" t="s">
        <v>176</v>
      </c>
      <c r="F29" s="7" t="s">
        <v>175</v>
      </c>
      <c r="G29" s="6">
        <v>1</v>
      </c>
      <c r="H29" s="6">
        <v>88</v>
      </c>
      <c r="I29" s="6">
        <v>100.5</v>
      </c>
      <c r="J29" s="6">
        <v>188.5</v>
      </c>
      <c r="K29" s="4"/>
      <c r="L29" s="8">
        <f aca="true" t="shared" si="2" ref="L29:L62">ROUND((J29/2*(2/3)+K29)*40%,2)</f>
        <v>25.13</v>
      </c>
      <c r="M29" s="17"/>
      <c r="N29" s="17"/>
    </row>
    <row r="30" spans="1:14" ht="11.25" customHeight="1">
      <c r="A30" s="4">
        <v>28</v>
      </c>
      <c r="B30" s="6" t="s">
        <v>36</v>
      </c>
      <c r="C30" s="6" t="s">
        <v>228</v>
      </c>
      <c r="D30" s="6" t="s">
        <v>174</v>
      </c>
      <c r="E30" s="7" t="s">
        <v>176</v>
      </c>
      <c r="F30" s="7" t="s">
        <v>175</v>
      </c>
      <c r="G30" s="6">
        <v>1</v>
      </c>
      <c r="H30" s="6">
        <v>93</v>
      </c>
      <c r="I30" s="6">
        <v>93</v>
      </c>
      <c r="J30" s="6">
        <v>186</v>
      </c>
      <c r="K30" s="4"/>
      <c r="L30" s="8">
        <f t="shared" si="2"/>
        <v>24.8</v>
      </c>
      <c r="M30" s="17"/>
      <c r="N30" s="17"/>
    </row>
    <row r="31" spans="1:14" ht="11.25" customHeight="1">
      <c r="A31" s="4">
        <v>29</v>
      </c>
      <c r="B31" s="6" t="s">
        <v>225</v>
      </c>
      <c r="C31" s="6" t="s">
        <v>224</v>
      </c>
      <c r="D31" s="6" t="s">
        <v>174</v>
      </c>
      <c r="E31" s="7" t="s">
        <v>176</v>
      </c>
      <c r="F31" s="7" t="s">
        <v>175</v>
      </c>
      <c r="G31" s="6">
        <v>1</v>
      </c>
      <c r="H31" s="6">
        <v>72.5</v>
      </c>
      <c r="I31" s="6">
        <v>100.5</v>
      </c>
      <c r="J31" s="6">
        <v>173</v>
      </c>
      <c r="K31" s="4"/>
      <c r="L31" s="8">
        <f t="shared" si="2"/>
        <v>23.07</v>
      </c>
      <c r="M31" s="17"/>
      <c r="N31" s="17"/>
    </row>
    <row r="32" spans="1:14" ht="11.25" customHeight="1">
      <c r="A32" s="4">
        <v>30</v>
      </c>
      <c r="B32" s="6" t="s">
        <v>264</v>
      </c>
      <c r="C32" s="6" t="s">
        <v>263</v>
      </c>
      <c r="D32" s="6" t="s">
        <v>124</v>
      </c>
      <c r="E32" s="7" t="s">
        <v>126</v>
      </c>
      <c r="F32" s="7" t="s">
        <v>125</v>
      </c>
      <c r="G32" s="6">
        <v>3</v>
      </c>
      <c r="H32" s="6">
        <v>87</v>
      </c>
      <c r="I32" s="6">
        <v>108.5</v>
      </c>
      <c r="J32" s="6">
        <v>195.5</v>
      </c>
      <c r="K32" s="4"/>
      <c r="L32" s="8">
        <f t="shared" si="2"/>
        <v>26.07</v>
      </c>
      <c r="M32" s="17"/>
      <c r="N32" s="17"/>
    </row>
    <row r="33" spans="1:14" ht="11.25" customHeight="1">
      <c r="A33" s="4">
        <v>31</v>
      </c>
      <c r="B33" s="6" t="s">
        <v>6</v>
      </c>
      <c r="C33" s="6" t="s">
        <v>217</v>
      </c>
      <c r="D33" s="6" t="s">
        <v>124</v>
      </c>
      <c r="E33" s="7" t="s">
        <v>126</v>
      </c>
      <c r="F33" s="7" t="s">
        <v>125</v>
      </c>
      <c r="G33" s="6">
        <v>3</v>
      </c>
      <c r="H33" s="6">
        <v>101.5</v>
      </c>
      <c r="I33" s="6">
        <v>92.5</v>
      </c>
      <c r="J33" s="6">
        <v>194</v>
      </c>
      <c r="K33" s="4"/>
      <c r="L33" s="8">
        <f t="shared" si="2"/>
        <v>25.87</v>
      </c>
      <c r="M33" s="17"/>
      <c r="N33" s="17"/>
    </row>
    <row r="34" spans="1:14" ht="11.25" customHeight="1">
      <c r="A34" s="4">
        <v>32</v>
      </c>
      <c r="B34" s="6" t="s">
        <v>262</v>
      </c>
      <c r="C34" s="6" t="s">
        <v>261</v>
      </c>
      <c r="D34" s="6" t="s">
        <v>124</v>
      </c>
      <c r="E34" s="7" t="s">
        <v>126</v>
      </c>
      <c r="F34" s="7" t="s">
        <v>125</v>
      </c>
      <c r="G34" s="6">
        <v>3</v>
      </c>
      <c r="H34" s="6">
        <v>106.5</v>
      </c>
      <c r="I34" s="6">
        <v>86.5</v>
      </c>
      <c r="J34" s="6">
        <v>193</v>
      </c>
      <c r="K34" s="4"/>
      <c r="L34" s="8">
        <f t="shared" si="2"/>
        <v>25.73</v>
      </c>
      <c r="M34" s="17"/>
      <c r="N34" s="17"/>
    </row>
    <row r="35" spans="1:14" ht="11.25" customHeight="1">
      <c r="A35" s="4">
        <v>33</v>
      </c>
      <c r="B35" s="6" t="s">
        <v>266</v>
      </c>
      <c r="C35" s="6" t="s">
        <v>265</v>
      </c>
      <c r="D35" s="6" t="s">
        <v>124</v>
      </c>
      <c r="E35" s="7" t="s">
        <v>126</v>
      </c>
      <c r="F35" s="7" t="s">
        <v>125</v>
      </c>
      <c r="G35" s="6">
        <v>3</v>
      </c>
      <c r="H35" s="6">
        <v>96.5</v>
      </c>
      <c r="I35" s="6">
        <v>96</v>
      </c>
      <c r="J35" s="6">
        <v>192.5</v>
      </c>
      <c r="K35" s="4"/>
      <c r="L35" s="8">
        <f t="shared" si="2"/>
        <v>25.67</v>
      </c>
      <c r="M35" s="17"/>
      <c r="N35" s="17"/>
    </row>
    <row r="36" spans="1:14" ht="11.25" customHeight="1">
      <c r="A36" s="4">
        <v>34</v>
      </c>
      <c r="B36" s="6" t="s">
        <v>52</v>
      </c>
      <c r="C36" s="6" t="s">
        <v>136</v>
      </c>
      <c r="D36" s="6" t="s">
        <v>124</v>
      </c>
      <c r="E36" s="7" t="s">
        <v>126</v>
      </c>
      <c r="F36" s="7" t="s">
        <v>125</v>
      </c>
      <c r="G36" s="6">
        <v>3</v>
      </c>
      <c r="H36" s="6">
        <v>100.5</v>
      </c>
      <c r="I36" s="6">
        <v>91</v>
      </c>
      <c r="J36" s="6">
        <v>191.5</v>
      </c>
      <c r="K36" s="4"/>
      <c r="L36" s="8">
        <f t="shared" si="2"/>
        <v>25.53</v>
      </c>
      <c r="M36" s="17"/>
      <c r="N36" s="17"/>
    </row>
    <row r="37" spans="1:14" ht="11.25" customHeight="1">
      <c r="A37" s="4">
        <v>35</v>
      </c>
      <c r="B37" s="6" t="s">
        <v>216</v>
      </c>
      <c r="C37" s="6" t="s">
        <v>215</v>
      </c>
      <c r="D37" s="6" t="s">
        <v>124</v>
      </c>
      <c r="E37" s="7" t="s">
        <v>126</v>
      </c>
      <c r="F37" s="7" t="s">
        <v>125</v>
      </c>
      <c r="G37" s="6">
        <v>3</v>
      </c>
      <c r="H37" s="6">
        <v>112.5</v>
      </c>
      <c r="I37" s="6">
        <v>79</v>
      </c>
      <c r="J37" s="6">
        <v>191.5</v>
      </c>
      <c r="K37" s="4"/>
      <c r="L37" s="8">
        <f t="shared" si="2"/>
        <v>25.53</v>
      </c>
      <c r="M37" s="17"/>
      <c r="N37" s="17"/>
    </row>
    <row r="38" spans="1:14" ht="11.25" customHeight="1">
      <c r="A38" s="4">
        <v>36</v>
      </c>
      <c r="B38" s="6" t="s">
        <v>140</v>
      </c>
      <c r="C38" s="6" t="s">
        <v>139</v>
      </c>
      <c r="D38" s="6" t="s">
        <v>124</v>
      </c>
      <c r="E38" s="7" t="s">
        <v>126</v>
      </c>
      <c r="F38" s="7" t="s">
        <v>125</v>
      </c>
      <c r="G38" s="6">
        <v>3</v>
      </c>
      <c r="H38" s="6">
        <v>80.5</v>
      </c>
      <c r="I38" s="6">
        <v>110</v>
      </c>
      <c r="J38" s="6">
        <v>190.5</v>
      </c>
      <c r="K38" s="4"/>
      <c r="L38" s="8">
        <f t="shared" si="2"/>
        <v>25.4</v>
      </c>
      <c r="M38" s="17"/>
      <c r="N38" s="17"/>
    </row>
    <row r="39" spans="1:14" ht="11.25" customHeight="1">
      <c r="A39" s="4">
        <v>37</v>
      </c>
      <c r="B39" s="6" t="s">
        <v>246</v>
      </c>
      <c r="C39" s="6" t="s">
        <v>245</v>
      </c>
      <c r="D39" s="6" t="s">
        <v>124</v>
      </c>
      <c r="E39" s="7" t="s">
        <v>126</v>
      </c>
      <c r="F39" s="7" t="s">
        <v>125</v>
      </c>
      <c r="G39" s="6">
        <v>3</v>
      </c>
      <c r="H39" s="6">
        <v>86</v>
      </c>
      <c r="I39" s="6">
        <v>104</v>
      </c>
      <c r="J39" s="6">
        <v>190</v>
      </c>
      <c r="K39" s="4"/>
      <c r="L39" s="8">
        <f t="shared" si="2"/>
        <v>25.33</v>
      </c>
      <c r="M39" s="17"/>
      <c r="N39" s="17"/>
    </row>
    <row r="40" spans="1:14" ht="11.25" customHeight="1">
      <c r="A40" s="4">
        <v>38</v>
      </c>
      <c r="B40" s="6" t="s">
        <v>160</v>
      </c>
      <c r="C40" s="6" t="s">
        <v>159</v>
      </c>
      <c r="D40" s="6" t="s">
        <v>124</v>
      </c>
      <c r="E40" s="7" t="s">
        <v>126</v>
      </c>
      <c r="F40" s="7" t="s">
        <v>125</v>
      </c>
      <c r="G40" s="6">
        <v>3</v>
      </c>
      <c r="H40" s="6">
        <v>94.5</v>
      </c>
      <c r="I40" s="6">
        <v>94.5</v>
      </c>
      <c r="J40" s="6">
        <v>189</v>
      </c>
      <c r="K40" s="4"/>
      <c r="L40" s="8">
        <f t="shared" si="2"/>
        <v>25.2</v>
      </c>
      <c r="M40" s="17"/>
      <c r="N40" s="17"/>
    </row>
    <row r="41" spans="1:14" ht="11.25" customHeight="1">
      <c r="A41" s="4">
        <v>39</v>
      </c>
      <c r="B41" s="6" t="s">
        <v>32</v>
      </c>
      <c r="C41" s="6" t="s">
        <v>123</v>
      </c>
      <c r="D41" s="6" t="s">
        <v>105</v>
      </c>
      <c r="E41" s="7" t="s">
        <v>107</v>
      </c>
      <c r="F41" s="7" t="s">
        <v>106</v>
      </c>
      <c r="G41" s="6">
        <v>1</v>
      </c>
      <c r="H41" s="6">
        <v>79.5</v>
      </c>
      <c r="I41" s="6">
        <v>106</v>
      </c>
      <c r="J41" s="6">
        <v>185.5</v>
      </c>
      <c r="K41" s="4"/>
      <c r="L41" s="8">
        <f t="shared" si="2"/>
        <v>24.73</v>
      </c>
      <c r="M41" s="17"/>
      <c r="N41" s="17"/>
    </row>
    <row r="42" spans="1:14" ht="11.25" customHeight="1">
      <c r="A42" s="4">
        <v>40</v>
      </c>
      <c r="B42" s="6" t="s">
        <v>104</v>
      </c>
      <c r="C42" s="6" t="s">
        <v>103</v>
      </c>
      <c r="D42" s="6" t="s">
        <v>105</v>
      </c>
      <c r="E42" s="7" t="s">
        <v>107</v>
      </c>
      <c r="F42" s="7" t="s">
        <v>106</v>
      </c>
      <c r="G42" s="6">
        <v>1</v>
      </c>
      <c r="H42" s="6">
        <v>99</v>
      </c>
      <c r="I42" s="6">
        <v>86</v>
      </c>
      <c r="J42" s="6">
        <v>185</v>
      </c>
      <c r="K42" s="4"/>
      <c r="L42" s="8">
        <f t="shared" si="2"/>
        <v>24.67</v>
      </c>
      <c r="M42" s="17"/>
      <c r="N42" s="17"/>
    </row>
    <row r="43" spans="1:14" ht="11.25" customHeight="1">
      <c r="A43" s="4">
        <v>41</v>
      </c>
      <c r="B43" s="6" t="s">
        <v>170</v>
      </c>
      <c r="C43" s="6" t="s">
        <v>169</v>
      </c>
      <c r="D43" s="6" t="s">
        <v>105</v>
      </c>
      <c r="E43" s="7" t="s">
        <v>107</v>
      </c>
      <c r="F43" s="7" t="s">
        <v>106</v>
      </c>
      <c r="G43" s="6">
        <v>1</v>
      </c>
      <c r="H43" s="6">
        <v>78.5</v>
      </c>
      <c r="I43" s="6">
        <v>85</v>
      </c>
      <c r="J43" s="6">
        <v>163.5</v>
      </c>
      <c r="K43" s="4"/>
      <c r="L43" s="8">
        <f t="shared" si="2"/>
        <v>21.8</v>
      </c>
      <c r="M43" s="18"/>
      <c r="N43" s="18"/>
    </row>
    <row r="44" spans="1:14" ht="11.25" customHeight="1">
      <c r="A44" s="4">
        <v>42</v>
      </c>
      <c r="B44" s="6" t="s">
        <v>90</v>
      </c>
      <c r="C44" s="6" t="s">
        <v>89</v>
      </c>
      <c r="D44" s="6" t="s">
        <v>10</v>
      </c>
      <c r="E44" s="7" t="s">
        <v>12</v>
      </c>
      <c r="F44" s="7" t="s">
        <v>11</v>
      </c>
      <c r="G44" s="6">
        <v>1</v>
      </c>
      <c r="H44" s="6">
        <v>95</v>
      </c>
      <c r="I44" s="6">
        <v>113</v>
      </c>
      <c r="J44" s="6">
        <v>208</v>
      </c>
      <c r="K44" s="4"/>
      <c r="L44" s="8">
        <f t="shared" si="2"/>
        <v>27.73</v>
      </c>
      <c r="M44" s="16" t="s">
        <v>330</v>
      </c>
      <c r="N44" s="16" t="s">
        <v>328</v>
      </c>
    </row>
    <row r="45" spans="1:14" ht="11.25" customHeight="1">
      <c r="A45" s="4">
        <v>43</v>
      </c>
      <c r="B45" s="6" t="s">
        <v>56</v>
      </c>
      <c r="C45" s="6" t="s">
        <v>55</v>
      </c>
      <c r="D45" s="6" t="s">
        <v>10</v>
      </c>
      <c r="E45" s="7" t="s">
        <v>12</v>
      </c>
      <c r="F45" s="7" t="s">
        <v>11</v>
      </c>
      <c r="G45" s="6">
        <v>1</v>
      </c>
      <c r="H45" s="6">
        <v>101.5</v>
      </c>
      <c r="I45" s="6">
        <v>98.5</v>
      </c>
      <c r="J45" s="6">
        <v>200</v>
      </c>
      <c r="K45" s="4"/>
      <c r="L45" s="8">
        <f t="shared" si="2"/>
        <v>26.67</v>
      </c>
      <c r="M45" s="20"/>
      <c r="N45" s="20"/>
    </row>
    <row r="46" spans="1:14" ht="11.25" customHeight="1">
      <c r="A46" s="4">
        <v>44</v>
      </c>
      <c r="B46" s="6" t="s">
        <v>3</v>
      </c>
      <c r="C46" s="6" t="s">
        <v>2</v>
      </c>
      <c r="D46" s="6" t="s">
        <v>10</v>
      </c>
      <c r="E46" s="7" t="s">
        <v>12</v>
      </c>
      <c r="F46" s="7" t="s">
        <v>11</v>
      </c>
      <c r="G46" s="6">
        <v>1</v>
      </c>
      <c r="H46" s="6">
        <v>95.5</v>
      </c>
      <c r="I46" s="6">
        <v>101</v>
      </c>
      <c r="J46" s="6">
        <v>196.5</v>
      </c>
      <c r="K46" s="4"/>
      <c r="L46" s="8">
        <f t="shared" si="2"/>
        <v>26.2</v>
      </c>
      <c r="M46" s="20"/>
      <c r="N46" s="20"/>
    </row>
    <row r="47" spans="1:14" ht="11.25" customHeight="1">
      <c r="A47" s="4">
        <v>45</v>
      </c>
      <c r="B47" s="6" t="s">
        <v>252</v>
      </c>
      <c r="C47" s="6" t="s">
        <v>251</v>
      </c>
      <c r="D47" s="6" t="s">
        <v>199</v>
      </c>
      <c r="E47" s="7" t="s">
        <v>200</v>
      </c>
      <c r="F47" s="7" t="s">
        <v>106</v>
      </c>
      <c r="G47" s="6">
        <v>1</v>
      </c>
      <c r="H47" s="6">
        <v>85</v>
      </c>
      <c r="I47" s="6">
        <v>108.5</v>
      </c>
      <c r="J47" s="6">
        <v>193.5</v>
      </c>
      <c r="K47" s="4"/>
      <c r="L47" s="8">
        <f t="shared" si="2"/>
        <v>25.8</v>
      </c>
      <c r="M47" s="20"/>
      <c r="N47" s="20"/>
    </row>
    <row r="48" spans="1:14" ht="11.25" customHeight="1">
      <c r="A48" s="4">
        <v>46</v>
      </c>
      <c r="B48" s="6" t="s">
        <v>198</v>
      </c>
      <c r="C48" s="6" t="s">
        <v>197</v>
      </c>
      <c r="D48" s="6" t="s">
        <v>199</v>
      </c>
      <c r="E48" s="7" t="s">
        <v>200</v>
      </c>
      <c r="F48" s="7" t="s">
        <v>106</v>
      </c>
      <c r="G48" s="6">
        <v>1</v>
      </c>
      <c r="H48" s="6">
        <v>89</v>
      </c>
      <c r="I48" s="6">
        <v>99</v>
      </c>
      <c r="J48" s="6">
        <v>188</v>
      </c>
      <c r="K48" s="4"/>
      <c r="L48" s="8">
        <f t="shared" si="2"/>
        <v>25.07</v>
      </c>
      <c r="M48" s="20"/>
      <c r="N48" s="20"/>
    </row>
    <row r="49" spans="1:14" ht="11.25" customHeight="1">
      <c r="A49" s="4">
        <v>47</v>
      </c>
      <c r="B49" s="6" t="s">
        <v>151</v>
      </c>
      <c r="C49" s="6" t="s">
        <v>150</v>
      </c>
      <c r="D49" s="6" t="s">
        <v>199</v>
      </c>
      <c r="E49" s="7" t="s">
        <v>200</v>
      </c>
      <c r="F49" s="7" t="s">
        <v>106</v>
      </c>
      <c r="G49" s="6">
        <v>1</v>
      </c>
      <c r="H49" s="6">
        <v>86.5</v>
      </c>
      <c r="I49" s="6">
        <v>95</v>
      </c>
      <c r="J49" s="6">
        <v>181.5</v>
      </c>
      <c r="K49" s="4"/>
      <c r="L49" s="8">
        <f t="shared" si="2"/>
        <v>24.2</v>
      </c>
      <c r="M49" s="20"/>
      <c r="N49" s="20"/>
    </row>
    <row r="50" spans="1:14" ht="11.25" customHeight="1">
      <c r="A50" s="4">
        <v>48</v>
      </c>
      <c r="B50" s="6" t="s">
        <v>51</v>
      </c>
      <c r="C50" s="6" t="s">
        <v>50</v>
      </c>
      <c r="D50" s="6" t="s">
        <v>46</v>
      </c>
      <c r="E50" s="7" t="s">
        <v>48</v>
      </c>
      <c r="F50" s="7" t="s">
        <v>47</v>
      </c>
      <c r="G50" s="6">
        <v>1</v>
      </c>
      <c r="H50" s="6">
        <v>101</v>
      </c>
      <c r="I50" s="6">
        <v>88.5</v>
      </c>
      <c r="J50" s="6">
        <v>189.5</v>
      </c>
      <c r="K50" s="4"/>
      <c r="L50" s="8">
        <f t="shared" si="2"/>
        <v>25.27</v>
      </c>
      <c r="M50" s="20"/>
      <c r="N50" s="20"/>
    </row>
    <row r="51" spans="1:14" ht="11.25" customHeight="1">
      <c r="A51" s="4">
        <v>49</v>
      </c>
      <c r="B51" s="6" t="s">
        <v>96</v>
      </c>
      <c r="C51" s="6" t="s">
        <v>95</v>
      </c>
      <c r="D51" s="6" t="s">
        <v>46</v>
      </c>
      <c r="E51" s="7" t="s">
        <v>48</v>
      </c>
      <c r="F51" s="7" t="s">
        <v>47</v>
      </c>
      <c r="G51" s="6">
        <v>1</v>
      </c>
      <c r="H51" s="6">
        <v>92.5</v>
      </c>
      <c r="I51" s="6">
        <v>91.5</v>
      </c>
      <c r="J51" s="6">
        <v>184</v>
      </c>
      <c r="K51" s="4"/>
      <c r="L51" s="8">
        <f t="shared" si="2"/>
        <v>24.53</v>
      </c>
      <c r="M51" s="20"/>
      <c r="N51" s="20"/>
    </row>
    <row r="52" spans="1:14" ht="11.25" customHeight="1">
      <c r="A52" s="4">
        <v>50</v>
      </c>
      <c r="B52" s="6" t="s">
        <v>76</v>
      </c>
      <c r="C52" s="6" t="s">
        <v>75</v>
      </c>
      <c r="D52" s="6" t="s">
        <v>46</v>
      </c>
      <c r="E52" s="7" t="s">
        <v>48</v>
      </c>
      <c r="F52" s="7" t="s">
        <v>47</v>
      </c>
      <c r="G52" s="6">
        <v>1</v>
      </c>
      <c r="H52" s="6">
        <v>75</v>
      </c>
      <c r="I52" s="6">
        <v>96</v>
      </c>
      <c r="J52" s="6">
        <v>171</v>
      </c>
      <c r="K52" s="4"/>
      <c r="L52" s="8">
        <f t="shared" si="2"/>
        <v>22.8</v>
      </c>
      <c r="M52" s="20"/>
      <c r="N52" s="20"/>
    </row>
    <row r="53" spans="1:14" ht="11.25" customHeight="1">
      <c r="A53" s="4">
        <v>51</v>
      </c>
      <c r="B53" s="6" t="s">
        <v>192</v>
      </c>
      <c r="C53" s="6" t="s">
        <v>191</v>
      </c>
      <c r="D53" s="6" t="s">
        <v>184</v>
      </c>
      <c r="E53" s="7" t="s">
        <v>186</v>
      </c>
      <c r="F53" s="7" t="s">
        <v>185</v>
      </c>
      <c r="G53" s="6">
        <v>1</v>
      </c>
      <c r="H53" s="6">
        <v>95.5</v>
      </c>
      <c r="I53" s="6">
        <v>100.5</v>
      </c>
      <c r="J53" s="6">
        <v>196</v>
      </c>
      <c r="K53" s="4"/>
      <c r="L53" s="8">
        <f t="shared" si="2"/>
        <v>26.13</v>
      </c>
      <c r="M53" s="20"/>
      <c r="N53" s="20"/>
    </row>
    <row r="54" spans="1:14" ht="11.25" customHeight="1">
      <c r="A54" s="4">
        <v>52</v>
      </c>
      <c r="B54" s="6" t="s">
        <v>203</v>
      </c>
      <c r="C54" s="6" t="s">
        <v>202</v>
      </c>
      <c r="D54" s="6" t="s">
        <v>184</v>
      </c>
      <c r="E54" s="7" t="s">
        <v>186</v>
      </c>
      <c r="F54" s="7" t="s">
        <v>185</v>
      </c>
      <c r="G54" s="6">
        <v>1</v>
      </c>
      <c r="H54" s="6">
        <v>78</v>
      </c>
      <c r="I54" s="6">
        <v>110.5</v>
      </c>
      <c r="J54" s="6">
        <v>188.5</v>
      </c>
      <c r="K54" s="4"/>
      <c r="L54" s="8">
        <f t="shared" si="2"/>
        <v>25.13</v>
      </c>
      <c r="M54" s="20"/>
      <c r="N54" s="20"/>
    </row>
    <row r="55" spans="1:14" ht="11.25" customHeight="1">
      <c r="A55" s="4">
        <v>53</v>
      </c>
      <c r="B55" s="6" t="s">
        <v>244</v>
      </c>
      <c r="C55" s="6" t="s">
        <v>243</v>
      </c>
      <c r="D55" s="6" t="s">
        <v>184</v>
      </c>
      <c r="E55" s="7" t="s">
        <v>186</v>
      </c>
      <c r="F55" s="7" t="s">
        <v>185</v>
      </c>
      <c r="G55" s="6">
        <v>1</v>
      </c>
      <c r="H55" s="6">
        <v>85</v>
      </c>
      <c r="I55" s="6">
        <v>93.5</v>
      </c>
      <c r="J55" s="6">
        <v>178.5</v>
      </c>
      <c r="K55" s="4"/>
      <c r="L55" s="8">
        <f t="shared" si="2"/>
        <v>23.8</v>
      </c>
      <c r="M55" s="20"/>
      <c r="N55" s="20"/>
    </row>
    <row r="56" spans="1:14" ht="11.25" customHeight="1">
      <c r="A56" s="4">
        <v>54</v>
      </c>
      <c r="B56" s="6" t="s">
        <v>162</v>
      </c>
      <c r="C56" s="6" t="s">
        <v>161</v>
      </c>
      <c r="D56" s="6" t="s">
        <v>184</v>
      </c>
      <c r="E56" s="7" t="s">
        <v>186</v>
      </c>
      <c r="F56" s="7" t="s">
        <v>185</v>
      </c>
      <c r="G56" s="6">
        <v>1</v>
      </c>
      <c r="H56" s="6">
        <v>71</v>
      </c>
      <c r="I56" s="6">
        <v>107.5</v>
      </c>
      <c r="J56" s="6">
        <v>178.5</v>
      </c>
      <c r="K56" s="4"/>
      <c r="L56" s="8">
        <f t="shared" si="2"/>
        <v>23.8</v>
      </c>
      <c r="M56" s="20"/>
      <c r="N56" s="20"/>
    </row>
    <row r="57" spans="1:14" ht="11.25" customHeight="1">
      <c r="A57" s="4">
        <v>55</v>
      </c>
      <c r="B57" s="6" t="s">
        <v>39</v>
      </c>
      <c r="C57" s="6" t="s">
        <v>158</v>
      </c>
      <c r="D57" s="6" t="s">
        <v>137</v>
      </c>
      <c r="E57" s="7" t="s">
        <v>26</v>
      </c>
      <c r="F57" s="7" t="s">
        <v>138</v>
      </c>
      <c r="G57" s="6">
        <v>1</v>
      </c>
      <c r="H57" s="6">
        <v>90</v>
      </c>
      <c r="I57" s="6">
        <v>113.5</v>
      </c>
      <c r="J57" s="6">
        <v>203.5</v>
      </c>
      <c r="K57" s="4"/>
      <c r="L57" s="8">
        <f t="shared" si="2"/>
        <v>27.13</v>
      </c>
      <c r="M57" s="20"/>
      <c r="N57" s="20"/>
    </row>
    <row r="58" spans="1:14" ht="11.25" customHeight="1">
      <c r="A58" s="4">
        <v>56</v>
      </c>
      <c r="B58" s="6" t="s">
        <v>209</v>
      </c>
      <c r="C58" s="6" t="s">
        <v>208</v>
      </c>
      <c r="D58" s="6" t="s">
        <v>137</v>
      </c>
      <c r="E58" s="7" t="s">
        <v>26</v>
      </c>
      <c r="F58" s="7" t="s">
        <v>138</v>
      </c>
      <c r="G58" s="6">
        <v>1</v>
      </c>
      <c r="H58" s="6">
        <v>80</v>
      </c>
      <c r="I58" s="6">
        <v>93.5</v>
      </c>
      <c r="J58" s="6">
        <v>173.5</v>
      </c>
      <c r="K58" s="4"/>
      <c r="L58" s="8">
        <f t="shared" si="2"/>
        <v>23.13</v>
      </c>
      <c r="M58" s="20"/>
      <c r="N58" s="20"/>
    </row>
    <row r="59" spans="1:14" ht="11.25" customHeight="1">
      <c r="A59" s="4">
        <v>57</v>
      </c>
      <c r="B59" s="6" t="s">
        <v>250</v>
      </c>
      <c r="C59" s="6" t="s">
        <v>249</v>
      </c>
      <c r="D59" s="6" t="s">
        <v>137</v>
      </c>
      <c r="E59" s="7" t="s">
        <v>26</v>
      </c>
      <c r="F59" s="7" t="s">
        <v>138</v>
      </c>
      <c r="G59" s="6">
        <v>1</v>
      </c>
      <c r="H59" s="6">
        <v>74</v>
      </c>
      <c r="I59" s="6">
        <v>73.5</v>
      </c>
      <c r="J59" s="6">
        <v>147.5</v>
      </c>
      <c r="K59" s="4"/>
      <c r="L59" s="8">
        <f t="shared" si="2"/>
        <v>19.67</v>
      </c>
      <c r="M59" s="20"/>
      <c r="N59" s="20"/>
    </row>
    <row r="60" spans="1:14" ht="11.25" customHeight="1">
      <c r="A60" s="4">
        <v>58</v>
      </c>
      <c r="B60" s="6" t="s">
        <v>74</v>
      </c>
      <c r="C60" s="6" t="s">
        <v>114</v>
      </c>
      <c r="D60" s="6" t="s">
        <v>24</v>
      </c>
      <c r="E60" s="7" t="s">
        <v>26</v>
      </c>
      <c r="F60" s="7" t="s">
        <v>25</v>
      </c>
      <c r="G60" s="6">
        <v>1</v>
      </c>
      <c r="H60" s="6">
        <v>112</v>
      </c>
      <c r="I60" s="6">
        <v>105.5</v>
      </c>
      <c r="J60" s="6">
        <v>217.5</v>
      </c>
      <c r="K60" s="4"/>
      <c r="L60" s="8">
        <f t="shared" si="2"/>
        <v>29</v>
      </c>
      <c r="M60" s="20"/>
      <c r="N60" s="20"/>
    </row>
    <row r="61" spans="1:14" ht="11.25" customHeight="1">
      <c r="A61" s="4">
        <v>59</v>
      </c>
      <c r="B61" s="6" t="s">
        <v>38</v>
      </c>
      <c r="C61" s="6" t="s">
        <v>37</v>
      </c>
      <c r="D61" s="6" t="s">
        <v>24</v>
      </c>
      <c r="E61" s="7" t="s">
        <v>26</v>
      </c>
      <c r="F61" s="7" t="s">
        <v>25</v>
      </c>
      <c r="G61" s="6">
        <v>1</v>
      </c>
      <c r="H61" s="6">
        <v>111.5</v>
      </c>
      <c r="I61" s="6">
        <v>105.5</v>
      </c>
      <c r="J61" s="6">
        <v>217</v>
      </c>
      <c r="K61" s="4"/>
      <c r="L61" s="8">
        <f t="shared" si="2"/>
        <v>28.93</v>
      </c>
      <c r="M61" s="20"/>
      <c r="N61" s="20"/>
    </row>
    <row r="62" spans="1:14" ht="11.25" customHeight="1">
      <c r="A62" s="4">
        <v>60</v>
      </c>
      <c r="B62" s="6" t="s">
        <v>88</v>
      </c>
      <c r="C62" s="6" t="s">
        <v>87</v>
      </c>
      <c r="D62" s="6" t="s">
        <v>24</v>
      </c>
      <c r="E62" s="7" t="s">
        <v>26</v>
      </c>
      <c r="F62" s="7" t="s">
        <v>25</v>
      </c>
      <c r="G62" s="6">
        <v>1</v>
      </c>
      <c r="H62" s="6">
        <v>109</v>
      </c>
      <c r="I62" s="6">
        <v>100</v>
      </c>
      <c r="J62" s="6">
        <v>209</v>
      </c>
      <c r="K62" s="4"/>
      <c r="L62" s="8">
        <f t="shared" si="2"/>
        <v>27.87</v>
      </c>
      <c r="M62" s="20"/>
      <c r="N62" s="20"/>
    </row>
    <row r="63" spans="1:14" ht="11.25" customHeight="1">
      <c r="A63" s="4">
        <v>61</v>
      </c>
      <c r="B63" s="6" t="s">
        <v>113</v>
      </c>
      <c r="C63" s="6" t="s">
        <v>112</v>
      </c>
      <c r="D63" s="6" t="s">
        <v>111</v>
      </c>
      <c r="E63" s="7" t="s">
        <v>26</v>
      </c>
      <c r="F63" s="7" t="s">
        <v>109</v>
      </c>
      <c r="G63" s="6">
        <v>1</v>
      </c>
      <c r="H63" s="6">
        <v>98.5</v>
      </c>
      <c r="I63" s="6">
        <v>101.5</v>
      </c>
      <c r="J63" s="6">
        <v>200</v>
      </c>
      <c r="K63" s="4"/>
      <c r="L63" s="8">
        <f>ROUND((J63/2*(2/3)+K63)*40%,2)</f>
        <v>26.67</v>
      </c>
      <c r="M63" s="20"/>
      <c r="N63" s="20"/>
    </row>
    <row r="64" spans="1:14" ht="11.25" customHeight="1">
      <c r="A64" s="4">
        <v>62</v>
      </c>
      <c r="B64" s="6" t="s">
        <v>164</v>
      </c>
      <c r="C64" s="6" t="s">
        <v>163</v>
      </c>
      <c r="D64" s="6" t="s">
        <v>111</v>
      </c>
      <c r="E64" s="7" t="s">
        <v>26</v>
      </c>
      <c r="F64" s="7" t="s">
        <v>109</v>
      </c>
      <c r="G64" s="6">
        <v>1</v>
      </c>
      <c r="H64" s="6">
        <v>80</v>
      </c>
      <c r="I64" s="6">
        <v>104.5</v>
      </c>
      <c r="J64" s="6">
        <v>184.5</v>
      </c>
      <c r="K64" s="4"/>
      <c r="L64" s="8">
        <f>ROUND((J64/2*(2/3)+K64)*40%,2)</f>
        <v>24.6</v>
      </c>
      <c r="M64" s="20"/>
      <c r="N64" s="20"/>
    </row>
    <row r="65" spans="1:14" ht="11.25" customHeight="1">
      <c r="A65" s="4">
        <v>63</v>
      </c>
      <c r="B65" s="6" t="s">
        <v>172</v>
      </c>
      <c r="C65" s="6" t="s">
        <v>171</v>
      </c>
      <c r="D65" s="6" t="s">
        <v>111</v>
      </c>
      <c r="E65" s="7" t="s">
        <v>26</v>
      </c>
      <c r="F65" s="7" t="s">
        <v>109</v>
      </c>
      <c r="G65" s="6">
        <v>1</v>
      </c>
      <c r="H65" s="6">
        <v>91</v>
      </c>
      <c r="I65" s="6">
        <v>93.5</v>
      </c>
      <c r="J65" s="6">
        <v>184.5</v>
      </c>
      <c r="K65" s="4"/>
      <c r="L65" s="8">
        <f>ROUND((J65/2*(2/3)+K65)*40%,2)</f>
        <v>24.6</v>
      </c>
      <c r="M65" s="20"/>
      <c r="N65" s="20"/>
    </row>
    <row r="66" spans="1:14" ht="11.25" customHeight="1">
      <c r="A66" s="4">
        <v>64</v>
      </c>
      <c r="B66" s="6" t="s">
        <v>122</v>
      </c>
      <c r="C66" s="6" t="s">
        <v>121</v>
      </c>
      <c r="D66" s="6" t="s">
        <v>111</v>
      </c>
      <c r="E66" s="7" t="s">
        <v>26</v>
      </c>
      <c r="F66" s="7" t="s">
        <v>109</v>
      </c>
      <c r="G66" s="6">
        <v>1</v>
      </c>
      <c r="H66" s="6">
        <v>88</v>
      </c>
      <c r="I66" s="6">
        <v>96.5</v>
      </c>
      <c r="J66" s="6">
        <v>184.5</v>
      </c>
      <c r="K66" s="4"/>
      <c r="L66" s="8">
        <f>ROUND((J66/2*(2/3)+K66)*40%,2)</f>
        <v>24.6</v>
      </c>
      <c r="M66" s="20"/>
      <c r="N66" s="20"/>
    </row>
    <row r="67" spans="1:14" ht="11.25" customHeight="1">
      <c r="A67" s="4">
        <v>65</v>
      </c>
      <c r="B67" s="6" t="s">
        <v>149</v>
      </c>
      <c r="C67" s="6" t="s">
        <v>148</v>
      </c>
      <c r="D67" s="6" t="s">
        <v>206</v>
      </c>
      <c r="E67" s="7" t="s">
        <v>207</v>
      </c>
      <c r="F67" s="7" t="s">
        <v>178</v>
      </c>
      <c r="G67" s="6">
        <v>1</v>
      </c>
      <c r="H67" s="6">
        <v>81.5</v>
      </c>
      <c r="I67" s="6">
        <v>96</v>
      </c>
      <c r="J67" s="6">
        <v>177.5</v>
      </c>
      <c r="K67" s="4"/>
      <c r="L67" s="8">
        <f>ROUND((J67/2*(2/3)+K67)*40%,2)</f>
        <v>23.67</v>
      </c>
      <c r="M67" s="20"/>
      <c r="N67" s="20"/>
    </row>
    <row r="68" spans="1:14" ht="11.25" customHeight="1">
      <c r="A68" s="4">
        <v>66</v>
      </c>
      <c r="B68" s="6" t="s">
        <v>234</v>
      </c>
      <c r="C68" s="6" t="s">
        <v>233</v>
      </c>
      <c r="D68" s="6" t="s">
        <v>206</v>
      </c>
      <c r="E68" s="7" t="s">
        <v>207</v>
      </c>
      <c r="F68" s="7" t="s">
        <v>178</v>
      </c>
      <c r="G68" s="6">
        <v>1</v>
      </c>
      <c r="H68" s="6">
        <v>83</v>
      </c>
      <c r="I68" s="6">
        <v>82.5</v>
      </c>
      <c r="J68" s="6">
        <v>165.5</v>
      </c>
      <c r="K68" s="4"/>
      <c r="L68" s="8">
        <f>ROUND((J68/2*(2/3)+K68)*40%,2)</f>
        <v>22.07</v>
      </c>
      <c r="M68" s="20"/>
      <c r="N68" s="20"/>
    </row>
    <row r="69" spans="1:14" ht="11.25" customHeight="1">
      <c r="A69" s="4">
        <v>67</v>
      </c>
      <c r="B69" s="6" t="s">
        <v>256</v>
      </c>
      <c r="C69" s="6" t="s">
        <v>255</v>
      </c>
      <c r="D69" s="6" t="s">
        <v>206</v>
      </c>
      <c r="E69" s="7" t="s">
        <v>207</v>
      </c>
      <c r="F69" s="7" t="s">
        <v>178</v>
      </c>
      <c r="G69" s="6">
        <v>1</v>
      </c>
      <c r="H69" s="6">
        <v>80</v>
      </c>
      <c r="I69" s="6">
        <v>85</v>
      </c>
      <c r="J69" s="6">
        <v>165</v>
      </c>
      <c r="K69" s="4"/>
      <c r="L69" s="8">
        <f>ROUND((J69/2*(2/3)+K69)*40%,2)</f>
        <v>22</v>
      </c>
      <c r="M69" s="20"/>
      <c r="N69" s="20"/>
    </row>
    <row r="70" spans="1:14" ht="11.25" customHeight="1">
      <c r="A70" s="4">
        <v>68</v>
      </c>
      <c r="B70" s="6" t="s">
        <v>227</v>
      </c>
      <c r="C70" s="6" t="s">
        <v>226</v>
      </c>
      <c r="D70" s="6" t="s">
        <v>182</v>
      </c>
      <c r="E70" s="7" t="s">
        <v>183</v>
      </c>
      <c r="F70" s="7" t="s">
        <v>178</v>
      </c>
      <c r="G70" s="6">
        <v>2</v>
      </c>
      <c r="H70" s="6">
        <v>74</v>
      </c>
      <c r="I70" s="6">
        <v>107.5</v>
      </c>
      <c r="J70" s="6">
        <v>181.5</v>
      </c>
      <c r="K70" s="4"/>
      <c r="L70" s="8">
        <f aca="true" t="shared" si="3" ref="L70:L90">ROUND((J70/2*(2/3)+K70)*40%,2)</f>
        <v>24.2</v>
      </c>
      <c r="M70" s="20"/>
      <c r="N70" s="20"/>
    </row>
    <row r="71" spans="1:14" ht="11.25" customHeight="1">
      <c r="A71" s="4">
        <v>69</v>
      </c>
      <c r="B71" s="6" t="s">
        <v>238</v>
      </c>
      <c r="C71" s="6" t="s">
        <v>237</v>
      </c>
      <c r="D71" s="6" t="s">
        <v>182</v>
      </c>
      <c r="E71" s="7" t="s">
        <v>183</v>
      </c>
      <c r="F71" s="7" t="s">
        <v>178</v>
      </c>
      <c r="G71" s="6">
        <v>2</v>
      </c>
      <c r="H71" s="6">
        <v>82</v>
      </c>
      <c r="I71" s="6">
        <v>96.5</v>
      </c>
      <c r="J71" s="6">
        <v>178.5</v>
      </c>
      <c r="K71" s="4"/>
      <c r="L71" s="8">
        <f t="shared" si="3"/>
        <v>23.8</v>
      </c>
      <c r="M71" s="20"/>
      <c r="N71" s="20"/>
    </row>
    <row r="72" spans="1:14" ht="11.25" customHeight="1">
      <c r="A72" s="4">
        <v>70</v>
      </c>
      <c r="B72" s="6" t="s">
        <v>213</v>
      </c>
      <c r="C72" s="6" t="s">
        <v>212</v>
      </c>
      <c r="D72" s="6" t="s">
        <v>182</v>
      </c>
      <c r="E72" s="7" t="s">
        <v>183</v>
      </c>
      <c r="F72" s="7" t="s">
        <v>178</v>
      </c>
      <c r="G72" s="6">
        <v>2</v>
      </c>
      <c r="H72" s="6">
        <v>73.5</v>
      </c>
      <c r="I72" s="6">
        <v>98</v>
      </c>
      <c r="J72" s="6">
        <v>171.5</v>
      </c>
      <c r="K72" s="4"/>
      <c r="L72" s="8">
        <f t="shared" si="3"/>
        <v>22.87</v>
      </c>
      <c r="M72" s="20"/>
      <c r="N72" s="20"/>
    </row>
    <row r="73" spans="1:14" ht="11.25" customHeight="1">
      <c r="A73" s="4">
        <v>71</v>
      </c>
      <c r="B73" s="6" t="s">
        <v>181</v>
      </c>
      <c r="C73" s="6" t="s">
        <v>180</v>
      </c>
      <c r="D73" s="6" t="s">
        <v>182</v>
      </c>
      <c r="E73" s="7" t="s">
        <v>183</v>
      </c>
      <c r="F73" s="7" t="s">
        <v>178</v>
      </c>
      <c r="G73" s="6">
        <v>2</v>
      </c>
      <c r="H73" s="6">
        <v>75</v>
      </c>
      <c r="I73" s="6">
        <v>95</v>
      </c>
      <c r="J73" s="6">
        <v>170</v>
      </c>
      <c r="K73" s="4"/>
      <c r="L73" s="8">
        <f t="shared" si="3"/>
        <v>22.67</v>
      </c>
      <c r="M73" s="20"/>
      <c r="N73" s="20"/>
    </row>
    <row r="74" spans="1:14" ht="11.25" customHeight="1">
      <c r="A74" s="4">
        <v>72</v>
      </c>
      <c r="B74" s="6" t="s">
        <v>219</v>
      </c>
      <c r="C74" s="6" t="s">
        <v>218</v>
      </c>
      <c r="D74" s="6" t="s">
        <v>182</v>
      </c>
      <c r="E74" s="7" t="s">
        <v>183</v>
      </c>
      <c r="F74" s="7" t="s">
        <v>178</v>
      </c>
      <c r="G74" s="6">
        <v>2</v>
      </c>
      <c r="H74" s="6">
        <v>77</v>
      </c>
      <c r="I74" s="6">
        <v>91</v>
      </c>
      <c r="J74" s="6">
        <v>168</v>
      </c>
      <c r="K74" s="4"/>
      <c r="L74" s="8">
        <f t="shared" si="3"/>
        <v>22.4</v>
      </c>
      <c r="M74" s="20"/>
      <c r="N74" s="20"/>
    </row>
    <row r="75" spans="1:14" ht="11.25" customHeight="1">
      <c r="A75" s="4">
        <v>73</v>
      </c>
      <c r="B75" s="6" t="s">
        <v>236</v>
      </c>
      <c r="C75" s="6" t="s">
        <v>235</v>
      </c>
      <c r="D75" s="6" t="s">
        <v>182</v>
      </c>
      <c r="E75" s="7" t="s">
        <v>183</v>
      </c>
      <c r="F75" s="7" t="s">
        <v>178</v>
      </c>
      <c r="G75" s="6">
        <v>2</v>
      </c>
      <c r="H75" s="6">
        <v>68</v>
      </c>
      <c r="I75" s="6">
        <v>97</v>
      </c>
      <c r="J75" s="6">
        <v>165</v>
      </c>
      <c r="K75" s="4"/>
      <c r="L75" s="8">
        <f t="shared" si="3"/>
        <v>22</v>
      </c>
      <c r="M75" s="20"/>
      <c r="N75" s="20"/>
    </row>
    <row r="76" spans="1:14" ht="11.25" customHeight="1">
      <c r="A76" s="4">
        <v>74</v>
      </c>
      <c r="B76" s="6" t="s">
        <v>168</v>
      </c>
      <c r="C76" s="6" t="s">
        <v>167</v>
      </c>
      <c r="D76" s="6" t="s">
        <v>108</v>
      </c>
      <c r="E76" s="7" t="s">
        <v>110</v>
      </c>
      <c r="F76" s="7" t="s">
        <v>109</v>
      </c>
      <c r="G76" s="6">
        <v>1</v>
      </c>
      <c r="H76" s="6">
        <v>96.5</v>
      </c>
      <c r="I76" s="6">
        <v>99</v>
      </c>
      <c r="J76" s="6">
        <v>195.5</v>
      </c>
      <c r="K76" s="4"/>
      <c r="L76" s="8">
        <f t="shared" si="3"/>
        <v>26.07</v>
      </c>
      <c r="M76" s="20"/>
      <c r="N76" s="20"/>
    </row>
    <row r="77" spans="1:14" ht="11.25" customHeight="1">
      <c r="A77" s="4">
        <v>75</v>
      </c>
      <c r="B77" s="6" t="s">
        <v>166</v>
      </c>
      <c r="C77" s="6" t="s">
        <v>165</v>
      </c>
      <c r="D77" s="6" t="s">
        <v>108</v>
      </c>
      <c r="E77" s="7" t="s">
        <v>110</v>
      </c>
      <c r="F77" s="7" t="s">
        <v>109</v>
      </c>
      <c r="G77" s="6">
        <v>1</v>
      </c>
      <c r="H77" s="6">
        <v>93</v>
      </c>
      <c r="I77" s="6">
        <v>99</v>
      </c>
      <c r="J77" s="6">
        <v>192</v>
      </c>
      <c r="K77" s="4"/>
      <c r="L77" s="8">
        <f t="shared" si="3"/>
        <v>25.6</v>
      </c>
      <c r="M77" s="20"/>
      <c r="N77" s="20"/>
    </row>
    <row r="78" spans="1:14" ht="11.25" customHeight="1">
      <c r="A78" s="4">
        <v>76</v>
      </c>
      <c r="B78" s="6" t="s">
        <v>49</v>
      </c>
      <c r="C78" s="6" t="s">
        <v>173</v>
      </c>
      <c r="D78" s="6" t="s">
        <v>108</v>
      </c>
      <c r="E78" s="7" t="s">
        <v>110</v>
      </c>
      <c r="F78" s="7" t="s">
        <v>109</v>
      </c>
      <c r="G78" s="6">
        <v>1</v>
      </c>
      <c r="H78" s="6">
        <v>87.5</v>
      </c>
      <c r="I78" s="6">
        <v>104.5</v>
      </c>
      <c r="J78" s="6">
        <v>192</v>
      </c>
      <c r="K78" s="4"/>
      <c r="L78" s="8">
        <f t="shared" si="3"/>
        <v>25.6</v>
      </c>
      <c r="M78" s="20"/>
      <c r="N78" s="20"/>
    </row>
    <row r="79" spans="1:14" ht="11.25" customHeight="1">
      <c r="A79" s="4">
        <v>77</v>
      </c>
      <c r="B79" s="6" t="s">
        <v>254</v>
      </c>
      <c r="C79" s="6" t="s">
        <v>253</v>
      </c>
      <c r="D79" s="6" t="s">
        <v>177</v>
      </c>
      <c r="E79" s="7" t="s">
        <v>179</v>
      </c>
      <c r="F79" s="7" t="s">
        <v>178</v>
      </c>
      <c r="G79" s="6">
        <v>1</v>
      </c>
      <c r="H79" s="6">
        <v>88.5</v>
      </c>
      <c r="I79" s="6">
        <v>88</v>
      </c>
      <c r="J79" s="6">
        <v>176.5</v>
      </c>
      <c r="K79" s="4"/>
      <c r="L79" s="8">
        <f t="shared" si="3"/>
        <v>23.53</v>
      </c>
      <c r="M79" s="20"/>
      <c r="N79" s="20"/>
    </row>
    <row r="80" spans="1:14" ht="11.25" customHeight="1">
      <c r="A80" s="4">
        <v>78</v>
      </c>
      <c r="B80" s="6" t="s">
        <v>145</v>
      </c>
      <c r="C80" s="6" t="s">
        <v>201</v>
      </c>
      <c r="D80" s="6" t="s">
        <v>177</v>
      </c>
      <c r="E80" s="7" t="s">
        <v>179</v>
      </c>
      <c r="F80" s="7" t="s">
        <v>178</v>
      </c>
      <c r="G80" s="6">
        <v>1</v>
      </c>
      <c r="H80" s="6">
        <v>70</v>
      </c>
      <c r="I80" s="6">
        <v>101.5</v>
      </c>
      <c r="J80" s="6">
        <v>171.5</v>
      </c>
      <c r="K80" s="4"/>
      <c r="L80" s="8">
        <f t="shared" si="3"/>
        <v>22.87</v>
      </c>
      <c r="M80" s="20"/>
      <c r="N80" s="20"/>
    </row>
    <row r="81" spans="1:14" ht="11.25" customHeight="1">
      <c r="A81" s="4">
        <v>79</v>
      </c>
      <c r="B81" s="6" t="s">
        <v>242</v>
      </c>
      <c r="C81" s="6" t="s">
        <v>241</v>
      </c>
      <c r="D81" s="6" t="s">
        <v>177</v>
      </c>
      <c r="E81" s="7" t="s">
        <v>179</v>
      </c>
      <c r="F81" s="7" t="s">
        <v>178</v>
      </c>
      <c r="G81" s="6">
        <v>1</v>
      </c>
      <c r="H81" s="6">
        <v>71.5</v>
      </c>
      <c r="I81" s="6">
        <v>77.5</v>
      </c>
      <c r="J81" s="6">
        <v>149</v>
      </c>
      <c r="K81" s="4"/>
      <c r="L81" s="8">
        <f t="shared" si="3"/>
        <v>19.87</v>
      </c>
      <c r="M81" s="20"/>
      <c r="N81" s="20"/>
    </row>
    <row r="82" spans="1:14" ht="11.25" customHeight="1">
      <c r="A82" s="4">
        <v>80</v>
      </c>
      <c r="B82" s="6" t="s">
        <v>205</v>
      </c>
      <c r="C82" s="6" t="s">
        <v>204</v>
      </c>
      <c r="D82" s="6" t="s">
        <v>187</v>
      </c>
      <c r="E82" s="7" t="s">
        <v>188</v>
      </c>
      <c r="F82" s="7" t="s">
        <v>178</v>
      </c>
      <c r="G82" s="6">
        <v>1</v>
      </c>
      <c r="H82" s="6">
        <v>90.5</v>
      </c>
      <c r="I82" s="6">
        <v>96</v>
      </c>
      <c r="J82" s="6">
        <v>186.5</v>
      </c>
      <c r="K82" s="4"/>
      <c r="L82" s="8">
        <f t="shared" si="3"/>
        <v>24.87</v>
      </c>
      <c r="M82" s="20"/>
      <c r="N82" s="20"/>
    </row>
    <row r="83" spans="1:14" ht="11.25" customHeight="1">
      <c r="A83" s="4">
        <v>81</v>
      </c>
      <c r="B83" s="6" t="s">
        <v>196</v>
      </c>
      <c r="C83" s="6" t="s">
        <v>195</v>
      </c>
      <c r="D83" s="6" t="s">
        <v>187</v>
      </c>
      <c r="E83" s="7" t="s">
        <v>188</v>
      </c>
      <c r="F83" s="7" t="s">
        <v>178</v>
      </c>
      <c r="G83" s="6">
        <v>1</v>
      </c>
      <c r="H83" s="6">
        <v>59.5</v>
      </c>
      <c r="I83" s="6">
        <v>84.5</v>
      </c>
      <c r="J83" s="6">
        <v>144</v>
      </c>
      <c r="K83" s="4"/>
      <c r="L83" s="8">
        <f t="shared" si="3"/>
        <v>19.2</v>
      </c>
      <c r="M83" s="20"/>
      <c r="N83" s="20"/>
    </row>
    <row r="84" spans="1:14" ht="11.25" customHeight="1">
      <c r="A84" s="4">
        <v>82</v>
      </c>
      <c r="B84" s="6" t="s">
        <v>67</v>
      </c>
      <c r="C84" s="6" t="s">
        <v>214</v>
      </c>
      <c r="D84" s="6" t="s">
        <v>187</v>
      </c>
      <c r="E84" s="7" t="s">
        <v>188</v>
      </c>
      <c r="F84" s="7" t="s">
        <v>178</v>
      </c>
      <c r="G84" s="6">
        <v>1</v>
      </c>
      <c r="H84" s="6">
        <v>54</v>
      </c>
      <c r="I84" s="6">
        <v>74</v>
      </c>
      <c r="J84" s="6">
        <v>128</v>
      </c>
      <c r="K84" s="4"/>
      <c r="L84" s="8">
        <f t="shared" si="3"/>
        <v>17.07</v>
      </c>
      <c r="M84" s="21"/>
      <c r="N84" s="21"/>
    </row>
    <row r="85" spans="1:14" ht="11.25" customHeight="1">
      <c r="A85" s="4">
        <v>83</v>
      </c>
      <c r="B85" s="6" t="s">
        <v>1</v>
      </c>
      <c r="C85" s="6" t="s">
        <v>0</v>
      </c>
      <c r="D85" s="6" t="s">
        <v>29</v>
      </c>
      <c r="E85" s="7" t="s">
        <v>31</v>
      </c>
      <c r="F85" s="7" t="s">
        <v>30</v>
      </c>
      <c r="G85" s="6">
        <v>1</v>
      </c>
      <c r="H85" s="6">
        <v>97</v>
      </c>
      <c r="I85" s="6">
        <v>97</v>
      </c>
      <c r="J85" s="6">
        <v>194</v>
      </c>
      <c r="K85" s="4"/>
      <c r="L85" s="8">
        <f t="shared" si="3"/>
        <v>25.87</v>
      </c>
      <c r="M85" s="16" t="s">
        <v>327</v>
      </c>
      <c r="N85" s="16" t="s">
        <v>332</v>
      </c>
    </row>
    <row r="86" spans="1:14" ht="11.25" customHeight="1">
      <c r="A86" s="4">
        <v>84</v>
      </c>
      <c r="B86" s="6" t="s">
        <v>86</v>
      </c>
      <c r="C86" s="6" t="s">
        <v>85</v>
      </c>
      <c r="D86" s="6" t="s">
        <v>29</v>
      </c>
      <c r="E86" s="7" t="s">
        <v>31</v>
      </c>
      <c r="F86" s="7" t="s">
        <v>30</v>
      </c>
      <c r="G86" s="6">
        <v>1</v>
      </c>
      <c r="H86" s="6">
        <v>90</v>
      </c>
      <c r="I86" s="6">
        <v>94.5</v>
      </c>
      <c r="J86" s="6">
        <v>184.5</v>
      </c>
      <c r="K86" s="4"/>
      <c r="L86" s="8">
        <f t="shared" si="3"/>
        <v>24.6</v>
      </c>
      <c r="M86" s="17"/>
      <c r="N86" s="17"/>
    </row>
    <row r="87" spans="1:14" ht="11.25" customHeight="1">
      <c r="A87" s="4">
        <v>85</v>
      </c>
      <c r="B87" s="6" t="s">
        <v>78</v>
      </c>
      <c r="C87" s="6" t="s">
        <v>77</v>
      </c>
      <c r="D87" s="6" t="s">
        <v>29</v>
      </c>
      <c r="E87" s="7" t="s">
        <v>31</v>
      </c>
      <c r="F87" s="7" t="s">
        <v>30</v>
      </c>
      <c r="G87" s="6">
        <v>1</v>
      </c>
      <c r="H87" s="6">
        <v>80.5</v>
      </c>
      <c r="I87" s="6">
        <v>97</v>
      </c>
      <c r="J87" s="6">
        <v>177.5</v>
      </c>
      <c r="K87" s="4"/>
      <c r="L87" s="8">
        <f t="shared" si="3"/>
        <v>23.67</v>
      </c>
      <c r="M87" s="17"/>
      <c r="N87" s="17"/>
    </row>
    <row r="88" spans="1:14" ht="11.25" customHeight="1">
      <c r="A88" s="4">
        <v>86</v>
      </c>
      <c r="B88" s="6" t="s">
        <v>60</v>
      </c>
      <c r="C88" s="6" t="s">
        <v>59</v>
      </c>
      <c r="D88" s="6" t="s">
        <v>22</v>
      </c>
      <c r="E88" s="7" t="s">
        <v>23</v>
      </c>
      <c r="F88" s="7" t="s">
        <v>8</v>
      </c>
      <c r="G88" s="6">
        <v>1</v>
      </c>
      <c r="H88" s="6">
        <v>95.5</v>
      </c>
      <c r="I88" s="6">
        <v>109.5</v>
      </c>
      <c r="J88" s="6">
        <v>205</v>
      </c>
      <c r="K88" s="4"/>
      <c r="L88" s="8">
        <f t="shared" si="3"/>
        <v>27.33</v>
      </c>
      <c r="M88" s="17"/>
      <c r="N88" s="17"/>
    </row>
    <row r="89" spans="1:14" ht="11.25" customHeight="1">
      <c r="A89" s="4">
        <v>87</v>
      </c>
      <c r="B89" s="6" t="s">
        <v>102</v>
      </c>
      <c r="C89" s="6" t="s">
        <v>101</v>
      </c>
      <c r="D89" s="6" t="s">
        <v>22</v>
      </c>
      <c r="E89" s="7" t="s">
        <v>23</v>
      </c>
      <c r="F89" s="7" t="s">
        <v>8</v>
      </c>
      <c r="G89" s="6">
        <v>1</v>
      </c>
      <c r="H89" s="6">
        <v>105</v>
      </c>
      <c r="I89" s="6">
        <v>93</v>
      </c>
      <c r="J89" s="6">
        <v>198</v>
      </c>
      <c r="K89" s="4"/>
      <c r="L89" s="8">
        <f t="shared" si="3"/>
        <v>26.4</v>
      </c>
      <c r="M89" s="17"/>
      <c r="N89" s="17"/>
    </row>
    <row r="90" spans="1:14" ht="11.25" customHeight="1">
      <c r="A90" s="4">
        <v>88</v>
      </c>
      <c r="B90" s="6" t="s">
        <v>98</v>
      </c>
      <c r="C90" s="6" t="s">
        <v>97</v>
      </c>
      <c r="D90" s="6" t="s">
        <v>22</v>
      </c>
      <c r="E90" s="7" t="s">
        <v>23</v>
      </c>
      <c r="F90" s="7" t="s">
        <v>8</v>
      </c>
      <c r="G90" s="6">
        <v>1</v>
      </c>
      <c r="H90" s="6">
        <v>101</v>
      </c>
      <c r="I90" s="6">
        <v>85</v>
      </c>
      <c r="J90" s="6">
        <v>186</v>
      </c>
      <c r="K90" s="4"/>
      <c r="L90" s="8">
        <f t="shared" si="3"/>
        <v>24.8</v>
      </c>
      <c r="M90" s="17"/>
      <c r="N90" s="17"/>
    </row>
    <row r="91" spans="1:14" ht="11.25" customHeight="1">
      <c r="A91" s="4">
        <v>89</v>
      </c>
      <c r="B91" s="6" t="s">
        <v>5</v>
      </c>
      <c r="C91" s="6" t="s">
        <v>4</v>
      </c>
      <c r="D91" s="6" t="s">
        <v>33</v>
      </c>
      <c r="E91" s="7" t="s">
        <v>35</v>
      </c>
      <c r="F91" s="7" t="s">
        <v>34</v>
      </c>
      <c r="G91" s="6">
        <v>1</v>
      </c>
      <c r="H91" s="6">
        <v>95.5</v>
      </c>
      <c r="I91" s="6">
        <v>99.5</v>
      </c>
      <c r="J91" s="6">
        <v>195</v>
      </c>
      <c r="K91" s="4">
        <v>5</v>
      </c>
      <c r="L91" s="8">
        <f aca="true" t="shared" si="4" ref="L91:L101">ROUND((J91/2*(2/3)+K91)*40%,2)</f>
        <v>28</v>
      </c>
      <c r="M91" s="17"/>
      <c r="N91" s="17"/>
    </row>
    <row r="92" spans="1:14" ht="11.25" customHeight="1">
      <c r="A92" s="4">
        <v>90</v>
      </c>
      <c r="B92" s="6" t="s">
        <v>80</v>
      </c>
      <c r="C92" s="6" t="s">
        <v>79</v>
      </c>
      <c r="D92" s="6" t="s">
        <v>33</v>
      </c>
      <c r="E92" s="7" t="s">
        <v>35</v>
      </c>
      <c r="F92" s="7" t="s">
        <v>34</v>
      </c>
      <c r="G92" s="6">
        <v>1</v>
      </c>
      <c r="H92" s="6">
        <v>118.5</v>
      </c>
      <c r="I92" s="6">
        <v>88.5</v>
      </c>
      <c r="J92" s="6">
        <v>207</v>
      </c>
      <c r="K92" s="4"/>
      <c r="L92" s="8">
        <f t="shared" si="4"/>
        <v>27.6</v>
      </c>
      <c r="M92" s="17"/>
      <c r="N92" s="17"/>
    </row>
    <row r="93" spans="1:14" ht="11.25" customHeight="1">
      <c r="A93" s="4">
        <v>91</v>
      </c>
      <c r="B93" s="6" t="s">
        <v>147</v>
      </c>
      <c r="C93" s="6" t="s">
        <v>146</v>
      </c>
      <c r="D93" s="6" t="s">
        <v>33</v>
      </c>
      <c r="E93" s="7" t="s">
        <v>35</v>
      </c>
      <c r="F93" s="7" t="s">
        <v>34</v>
      </c>
      <c r="G93" s="6">
        <v>1</v>
      </c>
      <c r="H93" s="6">
        <v>88.5</v>
      </c>
      <c r="I93" s="6">
        <v>112.5</v>
      </c>
      <c r="J93" s="6">
        <v>201</v>
      </c>
      <c r="K93" s="4"/>
      <c r="L93" s="8">
        <f t="shared" si="4"/>
        <v>26.8</v>
      </c>
      <c r="M93" s="17"/>
      <c r="N93" s="17"/>
    </row>
    <row r="94" spans="1:14" ht="11.25" customHeight="1">
      <c r="A94" s="4">
        <v>92</v>
      </c>
      <c r="B94" s="6" t="s">
        <v>54</v>
      </c>
      <c r="C94" s="6" t="s">
        <v>53</v>
      </c>
      <c r="D94" s="6" t="s">
        <v>33</v>
      </c>
      <c r="E94" s="7" t="s">
        <v>35</v>
      </c>
      <c r="F94" s="7" t="s">
        <v>34</v>
      </c>
      <c r="G94" s="6">
        <v>1</v>
      </c>
      <c r="H94" s="6">
        <v>100.5</v>
      </c>
      <c r="I94" s="6">
        <v>85.5</v>
      </c>
      <c r="J94" s="6">
        <v>186</v>
      </c>
      <c r="K94" s="4">
        <v>5</v>
      </c>
      <c r="L94" s="8">
        <f t="shared" si="4"/>
        <v>26.8</v>
      </c>
      <c r="M94" s="17"/>
      <c r="N94" s="17"/>
    </row>
    <row r="95" spans="1:14" ht="11.25" customHeight="1">
      <c r="A95" s="4">
        <v>93</v>
      </c>
      <c r="B95" s="6" t="s">
        <v>248</v>
      </c>
      <c r="C95" s="6" t="s">
        <v>247</v>
      </c>
      <c r="D95" s="6" t="s">
        <v>134</v>
      </c>
      <c r="E95" s="7" t="s">
        <v>35</v>
      </c>
      <c r="F95" s="7" t="s">
        <v>135</v>
      </c>
      <c r="G95" s="6">
        <v>1</v>
      </c>
      <c r="H95" s="6">
        <v>93</v>
      </c>
      <c r="I95" s="6">
        <v>102</v>
      </c>
      <c r="J95" s="6">
        <v>195</v>
      </c>
      <c r="K95" s="4"/>
      <c r="L95" s="8">
        <f t="shared" si="4"/>
        <v>26</v>
      </c>
      <c r="M95" s="17"/>
      <c r="N95" s="17"/>
    </row>
    <row r="96" spans="1:14" ht="11.25" customHeight="1">
      <c r="A96" s="4">
        <v>94</v>
      </c>
      <c r="B96" s="6" t="s">
        <v>240</v>
      </c>
      <c r="C96" s="6" t="s">
        <v>239</v>
      </c>
      <c r="D96" s="6" t="s">
        <v>134</v>
      </c>
      <c r="E96" s="7" t="s">
        <v>35</v>
      </c>
      <c r="F96" s="7" t="s">
        <v>135</v>
      </c>
      <c r="G96" s="6">
        <v>1</v>
      </c>
      <c r="H96" s="6">
        <v>85</v>
      </c>
      <c r="I96" s="6">
        <v>105.5</v>
      </c>
      <c r="J96" s="6">
        <v>190.5</v>
      </c>
      <c r="K96" s="4"/>
      <c r="L96" s="8">
        <f t="shared" si="4"/>
        <v>25.4</v>
      </c>
      <c r="M96" s="17"/>
      <c r="N96" s="17"/>
    </row>
    <row r="97" spans="1:14" ht="11.25" customHeight="1">
      <c r="A97" s="4">
        <v>95</v>
      </c>
      <c r="B97" s="6" t="s">
        <v>230</v>
      </c>
      <c r="C97" s="6" t="s">
        <v>229</v>
      </c>
      <c r="D97" s="6" t="s">
        <v>134</v>
      </c>
      <c r="E97" s="7" t="s">
        <v>35</v>
      </c>
      <c r="F97" s="7" t="s">
        <v>135</v>
      </c>
      <c r="G97" s="6">
        <v>1</v>
      </c>
      <c r="H97" s="6">
        <v>92</v>
      </c>
      <c r="I97" s="6">
        <v>92.5</v>
      </c>
      <c r="J97" s="6">
        <v>184.5</v>
      </c>
      <c r="K97" s="4"/>
      <c r="L97" s="8">
        <f t="shared" si="4"/>
        <v>24.6</v>
      </c>
      <c r="M97" s="17"/>
      <c r="N97" s="17"/>
    </row>
    <row r="98" spans="1:14" ht="11.25" customHeight="1">
      <c r="A98" s="4">
        <v>96</v>
      </c>
      <c r="B98" s="6" t="s">
        <v>232</v>
      </c>
      <c r="C98" s="6" t="s">
        <v>231</v>
      </c>
      <c r="D98" s="6" t="s">
        <v>127</v>
      </c>
      <c r="E98" s="7" t="s">
        <v>35</v>
      </c>
      <c r="F98" s="7" t="s">
        <v>128</v>
      </c>
      <c r="G98" s="6">
        <v>1</v>
      </c>
      <c r="H98" s="6">
        <v>103.5</v>
      </c>
      <c r="I98" s="6">
        <v>109</v>
      </c>
      <c r="J98" s="6">
        <v>212.5</v>
      </c>
      <c r="K98" s="4"/>
      <c r="L98" s="8">
        <f t="shared" si="4"/>
        <v>28.33</v>
      </c>
      <c r="M98" s="17"/>
      <c r="N98" s="17"/>
    </row>
    <row r="99" spans="1:14" ht="11.25" customHeight="1">
      <c r="A99" s="4">
        <v>97</v>
      </c>
      <c r="B99" s="6" t="s">
        <v>258</v>
      </c>
      <c r="C99" s="6" t="s">
        <v>257</v>
      </c>
      <c r="D99" s="6" t="s">
        <v>127</v>
      </c>
      <c r="E99" s="7" t="s">
        <v>35</v>
      </c>
      <c r="F99" s="7" t="s">
        <v>128</v>
      </c>
      <c r="G99" s="6">
        <v>1</v>
      </c>
      <c r="H99" s="6">
        <v>91.5</v>
      </c>
      <c r="I99" s="6">
        <v>111.5</v>
      </c>
      <c r="J99" s="6">
        <v>203</v>
      </c>
      <c r="K99" s="4"/>
      <c r="L99" s="8">
        <f t="shared" si="4"/>
        <v>27.07</v>
      </c>
      <c r="M99" s="17"/>
      <c r="N99" s="17"/>
    </row>
    <row r="100" spans="1:14" ht="11.25" customHeight="1">
      <c r="A100" s="4">
        <v>98</v>
      </c>
      <c r="B100" s="6" t="s">
        <v>190</v>
      </c>
      <c r="C100" s="6" t="s">
        <v>189</v>
      </c>
      <c r="D100" s="6" t="s">
        <v>127</v>
      </c>
      <c r="E100" s="7" t="s">
        <v>35</v>
      </c>
      <c r="F100" s="7" t="s">
        <v>128</v>
      </c>
      <c r="G100" s="6">
        <v>1</v>
      </c>
      <c r="H100" s="6">
        <v>90</v>
      </c>
      <c r="I100" s="6">
        <v>106.5</v>
      </c>
      <c r="J100" s="6">
        <v>196.5</v>
      </c>
      <c r="K100" s="4"/>
      <c r="L100" s="8">
        <f t="shared" si="4"/>
        <v>26.2</v>
      </c>
      <c r="M100" s="17"/>
      <c r="N100" s="17"/>
    </row>
    <row r="101" spans="1:14" ht="11.25" customHeight="1">
      <c r="A101" s="4">
        <v>99</v>
      </c>
      <c r="B101" s="6" t="s">
        <v>155</v>
      </c>
      <c r="C101" s="6" t="s">
        <v>154</v>
      </c>
      <c r="D101" s="6" t="s">
        <v>156</v>
      </c>
      <c r="E101" s="7" t="s">
        <v>157</v>
      </c>
      <c r="F101" s="22" t="s">
        <v>335</v>
      </c>
      <c r="G101" s="6">
        <v>1</v>
      </c>
      <c r="H101" s="6">
        <v>80</v>
      </c>
      <c r="I101" s="6">
        <v>89</v>
      </c>
      <c r="J101" s="6">
        <v>169</v>
      </c>
      <c r="K101" s="4"/>
      <c r="L101" s="8">
        <f t="shared" si="4"/>
        <v>22.53</v>
      </c>
      <c r="M101" s="18"/>
      <c r="N101" s="18"/>
    </row>
    <row r="102" spans="1:14" ht="11.25" customHeight="1">
      <c r="A102" s="4">
        <v>100</v>
      </c>
      <c r="B102" s="6" t="s">
        <v>66</v>
      </c>
      <c r="C102" s="6" t="s">
        <v>65</v>
      </c>
      <c r="D102" s="6" t="s">
        <v>19</v>
      </c>
      <c r="E102" s="7" t="s">
        <v>21</v>
      </c>
      <c r="F102" s="7" t="s">
        <v>20</v>
      </c>
      <c r="G102" s="6">
        <v>2</v>
      </c>
      <c r="H102" s="6">
        <v>100</v>
      </c>
      <c r="I102" s="6">
        <v>98.5</v>
      </c>
      <c r="J102" s="6">
        <v>198.5</v>
      </c>
      <c r="K102" s="4"/>
      <c r="L102" s="8">
        <f aca="true" t="shared" si="5" ref="L102:L107">ROUND((J102/2*(2/3)+K102)*40%,2)</f>
        <v>26.47</v>
      </c>
      <c r="M102" s="16" t="s">
        <v>333</v>
      </c>
      <c r="N102" s="16" t="s">
        <v>331</v>
      </c>
    </row>
    <row r="103" spans="1:14" ht="11.25" customHeight="1">
      <c r="A103" s="4">
        <v>101</v>
      </c>
      <c r="B103" s="6" t="s">
        <v>69</v>
      </c>
      <c r="C103" s="6" t="s">
        <v>68</v>
      </c>
      <c r="D103" s="6" t="s">
        <v>19</v>
      </c>
      <c r="E103" s="7" t="s">
        <v>21</v>
      </c>
      <c r="F103" s="7" t="s">
        <v>20</v>
      </c>
      <c r="G103" s="6">
        <v>2</v>
      </c>
      <c r="H103" s="6">
        <v>101</v>
      </c>
      <c r="I103" s="6">
        <v>93</v>
      </c>
      <c r="J103" s="6">
        <v>194</v>
      </c>
      <c r="K103" s="4"/>
      <c r="L103" s="8">
        <f t="shared" si="5"/>
        <v>25.87</v>
      </c>
      <c r="M103" s="17"/>
      <c r="N103" s="17"/>
    </row>
    <row r="104" spans="1:14" ht="11.25" customHeight="1">
      <c r="A104" s="4">
        <v>102</v>
      </c>
      <c r="B104" s="6" t="s">
        <v>82</v>
      </c>
      <c r="C104" s="6" t="s">
        <v>81</v>
      </c>
      <c r="D104" s="6" t="s">
        <v>19</v>
      </c>
      <c r="E104" s="7" t="s">
        <v>21</v>
      </c>
      <c r="F104" s="7" t="s">
        <v>20</v>
      </c>
      <c r="G104" s="6">
        <v>2</v>
      </c>
      <c r="H104" s="6">
        <v>84.5</v>
      </c>
      <c r="I104" s="6">
        <v>108.5</v>
      </c>
      <c r="J104" s="6">
        <v>193</v>
      </c>
      <c r="K104" s="4"/>
      <c r="L104" s="8">
        <f t="shared" si="5"/>
        <v>25.73</v>
      </c>
      <c r="M104" s="17"/>
      <c r="N104" s="17"/>
    </row>
    <row r="105" spans="1:14" ht="11.25" customHeight="1">
      <c r="A105" s="4">
        <v>103</v>
      </c>
      <c r="B105" s="6" t="s">
        <v>144</v>
      </c>
      <c r="C105" s="6" t="s">
        <v>143</v>
      </c>
      <c r="D105" s="6" t="s">
        <v>19</v>
      </c>
      <c r="E105" s="7" t="s">
        <v>21</v>
      </c>
      <c r="F105" s="7" t="s">
        <v>20</v>
      </c>
      <c r="G105" s="6">
        <v>2</v>
      </c>
      <c r="H105" s="6">
        <v>86.5</v>
      </c>
      <c r="I105" s="6">
        <v>105.5</v>
      </c>
      <c r="J105" s="6">
        <v>192</v>
      </c>
      <c r="K105" s="4"/>
      <c r="L105" s="8">
        <f t="shared" si="5"/>
        <v>25.6</v>
      </c>
      <c r="M105" s="17"/>
      <c r="N105" s="17"/>
    </row>
    <row r="106" spans="1:14" ht="11.25" customHeight="1">
      <c r="A106" s="4">
        <v>104</v>
      </c>
      <c r="B106" s="6" t="s">
        <v>18</v>
      </c>
      <c r="C106" s="6" t="s">
        <v>17</v>
      </c>
      <c r="D106" s="6" t="s">
        <v>19</v>
      </c>
      <c r="E106" s="7" t="s">
        <v>21</v>
      </c>
      <c r="F106" s="7" t="s">
        <v>20</v>
      </c>
      <c r="G106" s="6">
        <v>2</v>
      </c>
      <c r="H106" s="6">
        <v>104</v>
      </c>
      <c r="I106" s="6">
        <v>87.5</v>
      </c>
      <c r="J106" s="6">
        <v>191.5</v>
      </c>
      <c r="K106" s="4"/>
      <c r="L106" s="8">
        <f t="shared" si="5"/>
        <v>25.53</v>
      </c>
      <c r="M106" s="17"/>
      <c r="N106" s="17"/>
    </row>
    <row r="107" spans="1:14" ht="11.25" customHeight="1">
      <c r="A107" s="4">
        <v>105</v>
      </c>
      <c r="B107" s="6" t="s">
        <v>120</v>
      </c>
      <c r="C107" s="6" t="s">
        <v>119</v>
      </c>
      <c r="D107" s="6" t="s">
        <v>19</v>
      </c>
      <c r="E107" s="7" t="s">
        <v>21</v>
      </c>
      <c r="F107" s="7" t="s">
        <v>20</v>
      </c>
      <c r="G107" s="6">
        <v>2</v>
      </c>
      <c r="H107" s="6">
        <v>100</v>
      </c>
      <c r="I107" s="6">
        <v>90.5</v>
      </c>
      <c r="J107" s="6">
        <v>190.5</v>
      </c>
      <c r="K107" s="4"/>
      <c r="L107" s="8">
        <f t="shared" si="5"/>
        <v>25.4</v>
      </c>
      <c r="M107" s="17"/>
      <c r="N107" s="17"/>
    </row>
    <row r="108" spans="1:14" ht="11.25" customHeight="1">
      <c r="A108" s="4">
        <v>106</v>
      </c>
      <c r="B108" s="6" t="s">
        <v>73</v>
      </c>
      <c r="C108" s="6" t="s">
        <v>72</v>
      </c>
      <c r="D108" s="6" t="s">
        <v>7</v>
      </c>
      <c r="E108" s="7" t="s">
        <v>9</v>
      </c>
      <c r="F108" s="7" t="s">
        <v>8</v>
      </c>
      <c r="G108" s="6">
        <v>1</v>
      </c>
      <c r="H108" s="6">
        <v>109</v>
      </c>
      <c r="I108" s="6">
        <v>110.5</v>
      </c>
      <c r="J108" s="6">
        <v>219.5</v>
      </c>
      <c r="K108" s="4"/>
      <c r="L108" s="8">
        <f>ROUND((J108/2*(2/3)+K108)*40%,2)</f>
        <v>29.27</v>
      </c>
      <c r="M108" s="17"/>
      <c r="N108" s="17"/>
    </row>
    <row r="109" spans="1:14" ht="11.25" customHeight="1">
      <c r="A109" s="4">
        <v>107</v>
      </c>
      <c r="B109" s="6" t="s">
        <v>28</v>
      </c>
      <c r="C109" s="6" t="s">
        <v>27</v>
      </c>
      <c r="D109" s="6" t="s">
        <v>7</v>
      </c>
      <c r="E109" s="7" t="s">
        <v>9</v>
      </c>
      <c r="F109" s="7" t="s">
        <v>8</v>
      </c>
      <c r="G109" s="6">
        <v>1</v>
      </c>
      <c r="H109" s="6">
        <v>114.5</v>
      </c>
      <c r="I109" s="6">
        <v>102.5</v>
      </c>
      <c r="J109" s="6">
        <v>217</v>
      </c>
      <c r="K109" s="4"/>
      <c r="L109" s="8">
        <f>ROUND((J109/2*(2/3)+K109)*40%,2)</f>
        <v>28.93</v>
      </c>
      <c r="M109" s="17"/>
      <c r="N109" s="17"/>
    </row>
    <row r="110" spans="1:14" ht="11.25" customHeight="1">
      <c r="A110" s="4">
        <v>108</v>
      </c>
      <c r="B110" s="6" t="s">
        <v>118</v>
      </c>
      <c r="C110" s="6" t="s">
        <v>117</v>
      </c>
      <c r="D110" s="6" t="s">
        <v>7</v>
      </c>
      <c r="E110" s="7" t="s">
        <v>9</v>
      </c>
      <c r="F110" s="7" t="s">
        <v>8</v>
      </c>
      <c r="G110" s="6">
        <v>1</v>
      </c>
      <c r="H110" s="6">
        <v>103</v>
      </c>
      <c r="I110" s="6">
        <v>102</v>
      </c>
      <c r="J110" s="6">
        <v>205</v>
      </c>
      <c r="K110" s="4"/>
      <c r="L110" s="8">
        <f>ROUND((J110/2*(2/3)+K110)*40%,2)</f>
        <v>27.33</v>
      </c>
      <c r="M110" s="17"/>
      <c r="N110" s="17"/>
    </row>
    <row r="111" spans="1:14" ht="11.25" customHeight="1">
      <c r="A111" s="4">
        <v>109</v>
      </c>
      <c r="B111" s="6" t="s">
        <v>116</v>
      </c>
      <c r="C111" s="6" t="s">
        <v>115</v>
      </c>
      <c r="D111" s="6" t="s">
        <v>13</v>
      </c>
      <c r="E111" s="7" t="s">
        <v>15</v>
      </c>
      <c r="F111" s="7" t="s">
        <v>14</v>
      </c>
      <c r="G111" s="6">
        <v>3</v>
      </c>
      <c r="H111" s="6">
        <v>105</v>
      </c>
      <c r="I111" s="6">
        <v>101.5</v>
      </c>
      <c r="J111" s="6">
        <v>206.5</v>
      </c>
      <c r="K111" s="4"/>
      <c r="L111" s="8">
        <f>ROUND((J111/2*(2/3)+K111)*40%,2)</f>
        <v>27.53</v>
      </c>
      <c r="M111" s="17"/>
      <c r="N111" s="17"/>
    </row>
    <row r="112" spans="1:14" ht="11.25" customHeight="1">
      <c r="A112" s="4">
        <v>110</v>
      </c>
      <c r="B112" s="6" t="s">
        <v>92</v>
      </c>
      <c r="C112" s="6" t="s">
        <v>91</v>
      </c>
      <c r="D112" s="6" t="s">
        <v>13</v>
      </c>
      <c r="E112" s="7" t="s">
        <v>15</v>
      </c>
      <c r="F112" s="7" t="s">
        <v>14</v>
      </c>
      <c r="G112" s="6">
        <v>3</v>
      </c>
      <c r="H112" s="6">
        <v>105</v>
      </c>
      <c r="I112" s="6">
        <v>93.5</v>
      </c>
      <c r="J112" s="6">
        <v>198.5</v>
      </c>
      <c r="K112" s="4"/>
      <c r="L112" s="8">
        <f>ROUND((J112/2*(2/3)+K112)*40%,2)</f>
        <v>26.47</v>
      </c>
      <c r="M112" s="17"/>
      <c r="N112" s="17"/>
    </row>
    <row r="113" spans="1:14" ht="11.25" customHeight="1">
      <c r="A113" s="4">
        <v>111</v>
      </c>
      <c r="B113" s="6" t="s">
        <v>100</v>
      </c>
      <c r="C113" s="6" t="s">
        <v>99</v>
      </c>
      <c r="D113" s="6" t="s">
        <v>13</v>
      </c>
      <c r="E113" s="7" t="s">
        <v>15</v>
      </c>
      <c r="F113" s="7" t="s">
        <v>14</v>
      </c>
      <c r="G113" s="6">
        <v>3</v>
      </c>
      <c r="H113" s="6">
        <v>102</v>
      </c>
      <c r="I113" s="6">
        <v>94.5</v>
      </c>
      <c r="J113" s="6">
        <v>196.5</v>
      </c>
      <c r="K113" s="4"/>
      <c r="L113" s="8">
        <f aca="true" t="shared" si="6" ref="L113:L119">ROUND((J113/2*(2/3)+K113)*40%,2)</f>
        <v>26.2</v>
      </c>
      <c r="M113" s="17"/>
      <c r="N113" s="17"/>
    </row>
    <row r="114" spans="1:14" ht="11.25" customHeight="1">
      <c r="A114" s="4">
        <v>112</v>
      </c>
      <c r="B114" s="6" t="s">
        <v>41</v>
      </c>
      <c r="C114" s="6" t="s">
        <v>40</v>
      </c>
      <c r="D114" s="6" t="s">
        <v>13</v>
      </c>
      <c r="E114" s="7" t="s">
        <v>15</v>
      </c>
      <c r="F114" s="7" t="s">
        <v>14</v>
      </c>
      <c r="G114" s="6">
        <v>3</v>
      </c>
      <c r="H114" s="6">
        <v>98.5</v>
      </c>
      <c r="I114" s="6">
        <v>96.5</v>
      </c>
      <c r="J114" s="6">
        <v>195</v>
      </c>
      <c r="K114" s="4"/>
      <c r="L114" s="8">
        <f t="shared" si="6"/>
        <v>26</v>
      </c>
      <c r="M114" s="17"/>
      <c r="N114" s="17"/>
    </row>
    <row r="115" spans="1:14" ht="11.25" customHeight="1">
      <c r="A115" s="4">
        <v>113</v>
      </c>
      <c r="B115" s="6" t="s">
        <v>58</v>
      </c>
      <c r="C115" s="6" t="s">
        <v>57</v>
      </c>
      <c r="D115" s="6" t="s">
        <v>13</v>
      </c>
      <c r="E115" s="7" t="s">
        <v>15</v>
      </c>
      <c r="F115" s="7" t="s">
        <v>14</v>
      </c>
      <c r="G115" s="6">
        <v>3</v>
      </c>
      <c r="H115" s="6">
        <v>107</v>
      </c>
      <c r="I115" s="6">
        <v>87.5</v>
      </c>
      <c r="J115" s="6">
        <v>194.5</v>
      </c>
      <c r="K115" s="4"/>
      <c r="L115" s="8">
        <f t="shared" si="6"/>
        <v>25.93</v>
      </c>
      <c r="M115" s="17"/>
      <c r="N115" s="17"/>
    </row>
    <row r="116" spans="1:14" ht="11.25" customHeight="1">
      <c r="A116" s="4">
        <v>114</v>
      </c>
      <c r="B116" s="6" t="s">
        <v>71</v>
      </c>
      <c r="C116" s="6" t="s">
        <v>70</v>
      </c>
      <c r="D116" s="6" t="s">
        <v>13</v>
      </c>
      <c r="E116" s="7" t="s">
        <v>15</v>
      </c>
      <c r="F116" s="7" t="s">
        <v>14</v>
      </c>
      <c r="G116" s="6">
        <v>3</v>
      </c>
      <c r="H116" s="6">
        <v>106</v>
      </c>
      <c r="I116" s="6">
        <v>88.5</v>
      </c>
      <c r="J116" s="6">
        <v>194.5</v>
      </c>
      <c r="K116" s="4"/>
      <c r="L116" s="8">
        <f t="shared" si="6"/>
        <v>25.93</v>
      </c>
      <c r="M116" s="17"/>
      <c r="N116" s="17"/>
    </row>
    <row r="117" spans="1:14" ht="11.25" customHeight="1">
      <c r="A117" s="4">
        <v>115</v>
      </c>
      <c r="B117" s="6" t="s">
        <v>142</v>
      </c>
      <c r="C117" s="6" t="s">
        <v>141</v>
      </c>
      <c r="D117" s="6" t="s">
        <v>13</v>
      </c>
      <c r="E117" s="7" t="s">
        <v>15</v>
      </c>
      <c r="F117" s="7" t="s">
        <v>14</v>
      </c>
      <c r="G117" s="6">
        <v>3</v>
      </c>
      <c r="H117" s="6">
        <v>106</v>
      </c>
      <c r="I117" s="6">
        <v>88</v>
      </c>
      <c r="J117" s="6">
        <v>194</v>
      </c>
      <c r="K117" s="4"/>
      <c r="L117" s="8">
        <f t="shared" si="6"/>
        <v>25.87</v>
      </c>
      <c r="M117" s="17"/>
      <c r="N117" s="17"/>
    </row>
    <row r="118" spans="1:14" ht="11.25" customHeight="1">
      <c r="A118" s="4">
        <v>116</v>
      </c>
      <c r="B118" s="6" t="s">
        <v>64</v>
      </c>
      <c r="C118" s="6" t="s">
        <v>63</v>
      </c>
      <c r="D118" s="6" t="s">
        <v>13</v>
      </c>
      <c r="E118" s="7" t="s">
        <v>15</v>
      </c>
      <c r="F118" s="7" t="s">
        <v>14</v>
      </c>
      <c r="G118" s="6">
        <v>3</v>
      </c>
      <c r="H118" s="6">
        <v>99</v>
      </c>
      <c r="I118" s="6">
        <v>94</v>
      </c>
      <c r="J118" s="6">
        <v>193</v>
      </c>
      <c r="K118" s="4"/>
      <c r="L118" s="8">
        <f t="shared" si="6"/>
        <v>25.73</v>
      </c>
      <c r="M118" s="17"/>
      <c r="N118" s="17"/>
    </row>
    <row r="119" spans="1:14" ht="11.25" customHeight="1">
      <c r="A119" s="4">
        <v>117</v>
      </c>
      <c r="B119" s="6" t="s">
        <v>84</v>
      </c>
      <c r="C119" s="6" t="s">
        <v>83</v>
      </c>
      <c r="D119" s="6" t="s">
        <v>13</v>
      </c>
      <c r="E119" s="7" t="s">
        <v>15</v>
      </c>
      <c r="F119" s="7" t="s">
        <v>14</v>
      </c>
      <c r="G119" s="6">
        <v>3</v>
      </c>
      <c r="H119" s="6">
        <v>103.5</v>
      </c>
      <c r="I119" s="6">
        <v>89.5</v>
      </c>
      <c r="J119" s="6">
        <v>193</v>
      </c>
      <c r="K119" s="4"/>
      <c r="L119" s="8">
        <f t="shared" si="6"/>
        <v>25.73</v>
      </c>
      <c r="M119" s="18"/>
      <c r="N119" s="18"/>
    </row>
  </sheetData>
  <sheetProtection/>
  <mergeCells count="9">
    <mergeCell ref="M102:M119"/>
    <mergeCell ref="N102:N119"/>
    <mergeCell ref="A1:N1"/>
    <mergeCell ref="M3:M43"/>
    <mergeCell ref="N3:N43"/>
    <mergeCell ref="M44:M84"/>
    <mergeCell ref="N44:N84"/>
    <mergeCell ref="M85:M101"/>
    <mergeCell ref="N85:N101"/>
  </mergeCells>
  <printOptions horizontalCentered="1"/>
  <pageMargins left="0.2755905511811024" right="0.31496062992125984" top="0.47" bottom="0.37" header="0.35" footer="0.19"/>
  <pageSetup horizontalDpi="600" verticalDpi="600" orientation="landscape" paperSize="9" r:id="rId1"/>
  <headerFooter alignWithMargins="0">
    <oddFooter>&amp;CPage &amp;P</oddFooter>
  </headerFooter>
  <rowBreaks count="1" manualBreakCount="1">
    <brk id="101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wu haidong</cp:lastModifiedBy>
  <cp:lastPrinted>2019-12-11T02:50:55Z</cp:lastPrinted>
  <dcterms:modified xsi:type="dcterms:W3CDTF">2019-12-12T02:02:18Z</dcterms:modified>
  <cp:category/>
  <cp:version/>
  <cp:contentType/>
  <cp:contentStatus/>
</cp:coreProperties>
</file>