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<sst xmlns="http://schemas.openxmlformats.org/spreadsheetml/2006/main" count="429" uniqueCount="265">
  <si>
    <t>荆州市2019年度考试录用公务员拟录用人员公示名单(第二批）</t>
  </si>
  <si>
    <t>机构名称</t>
  </si>
  <si>
    <t>招录机关</t>
  </si>
  <si>
    <t>招录职位</t>
  </si>
  <si>
    <t>职位代码</t>
  </si>
  <si>
    <t>招录
数量</t>
  </si>
  <si>
    <t>成绩
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</si>
  <si>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</si>
  <si>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</si>
  <si>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</si>
  <si>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</si>
  <si>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</si>
  <si>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</si>
  <si>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</si>
  <si>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</si>
  <si>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</si>
  <si>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</si>
  <si>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</si>
  <si>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</si>
  <si>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</si>
  <si>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</si>
  <si>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</si>
  <si>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</si>
  <si>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荆州区</t>
  </si>
  <si>
    <t>荆州区乡镇机关</t>
  </si>
  <si>
    <t>综合管理岗2</t>
  </si>
  <si>
    <t>14230202010002004</t>
  </si>
  <si>
    <t>刘瑶珈</t>
  </si>
  <si>
    <t>女</t>
  </si>
  <si>
    <t>102240106104</t>
  </si>
  <si>
    <t>湖北民族学院</t>
  </si>
  <si>
    <t>无</t>
  </si>
  <si>
    <t>洪湖市</t>
  </si>
  <si>
    <t>洪湖市乡镇街道</t>
  </si>
  <si>
    <t>机关综合管理岗位2</t>
  </si>
  <si>
    <t>14230202010005011</t>
  </si>
  <si>
    <t>甘雨桥</t>
  </si>
  <si>
    <t>男</t>
  </si>
  <si>
    <t>102240302105</t>
  </si>
  <si>
    <t>长沙理工大学</t>
  </si>
  <si>
    <t>武汉市福顺志合科技有限公司</t>
  </si>
  <si>
    <t>机关综合管理岗位10</t>
  </si>
  <si>
    <t>14230202010005019</t>
  </si>
  <si>
    <t>马帅</t>
  </si>
  <si>
    <t>102240300221</t>
  </si>
  <si>
    <t>湖北工业大学</t>
  </si>
  <si>
    <t>嘉鱼县鱼岳镇人民政府</t>
  </si>
  <si>
    <t>公安县</t>
  </si>
  <si>
    <t>公安县人民法院</t>
  </si>
  <si>
    <t>司法警察岗位1</t>
  </si>
  <si>
    <t>14230202010006003</t>
  </si>
  <si>
    <t>李鸣晨</t>
  </si>
  <si>
    <t>101240201808</t>
  </si>
  <si>
    <t>59.2</t>
  </si>
  <si>
    <t>64.5</t>
  </si>
  <si>
    <t>30.7925</t>
  </si>
  <si>
    <t>湖北警官学院</t>
  </si>
  <si>
    <t>二次招录</t>
  </si>
  <si>
    <t>廖笠</t>
  </si>
  <si>
    <t>101240112928</t>
  </si>
  <si>
    <t>61.6</t>
  </si>
  <si>
    <t>54</t>
  </si>
  <si>
    <t>29.09</t>
  </si>
  <si>
    <t>湖北民族学院科技学院</t>
  </si>
  <si>
    <t>湖北省荆州市公安县夹竹园镇卫东村</t>
  </si>
  <si>
    <t>司法警察岗位2</t>
  </si>
  <si>
    <t>14230202010006004</t>
  </si>
  <si>
    <t>向然</t>
  </si>
  <si>
    <t>101240201913</t>
  </si>
  <si>
    <t>49.6</t>
  </si>
  <si>
    <t>63</t>
  </si>
  <si>
    <t>27.815</t>
  </si>
  <si>
    <t>武汉工商学院</t>
  </si>
  <si>
    <t>石首市</t>
  </si>
  <si>
    <t>石首市乡镇机关</t>
  </si>
  <si>
    <t>乡镇公务员岗位1</t>
  </si>
  <si>
    <t>14230202010007009</t>
  </si>
  <si>
    <t>张璞</t>
  </si>
  <si>
    <t>102240304716</t>
  </si>
  <si>
    <t>长江工程职业技术学院</t>
  </si>
  <si>
    <t>随县水利局</t>
  </si>
  <si>
    <t>乡镇公务员岗位5</t>
  </si>
  <si>
    <t>14230202010007013</t>
  </si>
  <si>
    <t>张谦</t>
  </si>
  <si>
    <t>102240100323</t>
  </si>
  <si>
    <t>湖南工程职业技术学院</t>
  </si>
  <si>
    <t>湖南省怀化市麻阳苗族自治区国土资源局</t>
  </si>
  <si>
    <t>松滋市</t>
  </si>
  <si>
    <t>松滋市乡镇机关</t>
  </si>
  <si>
    <t>14230202010008010</t>
  </si>
  <si>
    <t>陶小雨</t>
  </si>
  <si>
    <t>102240101411</t>
  </si>
  <si>
    <t>乡镇公务员岗位6</t>
  </si>
  <si>
    <t>14230202010008011</t>
  </si>
  <si>
    <t>姜浩杰</t>
  </si>
  <si>
    <t>102240107319</t>
  </si>
  <si>
    <t>成都理工大学</t>
  </si>
  <si>
    <t>乡镇公务员岗位12</t>
  </si>
  <si>
    <t>14230202010008017</t>
  </si>
  <si>
    <t>肖春雨</t>
  </si>
  <si>
    <t>102240303003</t>
  </si>
  <si>
    <t>长江大学文理学院</t>
  </si>
  <si>
    <t>乡镇公务员岗位16</t>
  </si>
  <si>
    <t>14230202010008021</t>
  </si>
  <si>
    <t>段素兰</t>
  </si>
  <si>
    <t>102240102612</t>
  </si>
  <si>
    <t>武汉科技大学城市学院</t>
  </si>
  <si>
    <t>监利县</t>
  </si>
  <si>
    <t>监利县人民法院</t>
  </si>
  <si>
    <t>文秘宣传岗2</t>
  </si>
  <si>
    <t>14230202010010004</t>
  </si>
  <si>
    <t>田洁</t>
  </si>
  <si>
    <t>101240206502</t>
  </si>
  <si>
    <t>64.8</t>
  </si>
  <si>
    <t>64</t>
  </si>
  <si>
    <t>32.22</t>
  </si>
  <si>
    <t>云南警官学院</t>
  </si>
  <si>
    <t>申晶晶</t>
  </si>
  <si>
    <t>101240113410</t>
  </si>
  <si>
    <t>55.2</t>
  </si>
  <si>
    <t>61</t>
  </si>
  <si>
    <t>28.905</t>
  </si>
  <si>
    <t>湖北汽车工业学院</t>
  </si>
  <si>
    <t>学校</t>
  </si>
  <si>
    <t>刘邦华</t>
  </si>
  <si>
    <t>101240202611</t>
  </si>
  <si>
    <t>三岔镇莲花池小学</t>
  </si>
  <si>
    <t>监利县乡镇机关</t>
  </si>
  <si>
    <t>综合管理岗1</t>
  </si>
  <si>
    <t>14230202010010009</t>
  </si>
  <si>
    <t>杨贞国</t>
  </si>
  <si>
    <t>102240303624</t>
  </si>
  <si>
    <t>武汉大学东湖分校</t>
  </si>
  <si>
    <t>公安县育苗学校</t>
  </si>
  <si>
    <t>综合管理岗15</t>
  </si>
  <si>
    <t>14230202010010023</t>
  </si>
  <si>
    <t>张良</t>
  </si>
  <si>
    <t>102240107414</t>
  </si>
  <si>
    <t>武汉纺织大学外经贸学院</t>
  </si>
  <si>
    <t>湖北省监利县网市镇人民政府</t>
  </si>
  <si>
    <t>熊文晨</t>
  </si>
  <si>
    <t>102240104017</t>
  </si>
  <si>
    <t>共青团鄂州市华容区委综合办公室</t>
  </si>
  <si>
    <t>荆州市乡镇（街道）机关招录村（社区）干部职位</t>
  </si>
  <si>
    <t>14230202010011001</t>
  </si>
  <si>
    <t>张良兵</t>
  </si>
  <si>
    <t>104427311008</t>
  </si>
  <si>
    <t>松滋市第二中学</t>
  </si>
  <si>
    <t>湖北省松滋市杨林市镇向丰岭村村委会</t>
  </si>
  <si>
    <t>江陵县乡镇机关</t>
  </si>
  <si>
    <t>办公室文字综合岗</t>
  </si>
  <si>
    <t>14230202010011004</t>
  </si>
  <si>
    <t>李德透</t>
  </si>
  <si>
    <t>104427200429</t>
  </si>
  <si>
    <t>湖北省经济管理干部学院</t>
  </si>
  <si>
    <t>湖北省江陵县马家寨乡万场村</t>
  </si>
  <si>
    <t>王晓燕</t>
  </si>
  <si>
    <t>104427201113</t>
  </si>
  <si>
    <t>长江大学</t>
  </si>
  <si>
    <t>湖北省荆州市江陵县郝穴镇西湖社区</t>
  </si>
  <si>
    <t>姚华</t>
  </si>
  <si>
    <t>104427201313</t>
  </si>
  <si>
    <t>中央广播电视大学</t>
  </si>
  <si>
    <t>湖北省江陵县资市镇玉古村</t>
  </si>
  <si>
    <t>陈虎</t>
  </si>
  <si>
    <t>104427200130</t>
  </si>
  <si>
    <t>江陵县白马寺镇谭巷村</t>
  </si>
  <si>
    <t>公安县乡镇机关</t>
  </si>
  <si>
    <t>乡镇公务员岗位</t>
  </si>
  <si>
    <t>14230202010011006</t>
  </si>
  <si>
    <t>刘斌</t>
  </si>
  <si>
    <t>104427200310</t>
  </si>
  <si>
    <t>武汉大学</t>
  </si>
  <si>
    <t>公安县闸口镇沟陵溪社区</t>
  </si>
  <si>
    <t>艾兰兰</t>
  </si>
  <si>
    <t>104427311213</t>
  </si>
  <si>
    <t>华中师范大学</t>
  </si>
  <si>
    <t>湖北省公安县毛家港镇竹乡湖村</t>
  </si>
  <si>
    <t>陈徐袁</t>
  </si>
  <si>
    <t>104427200401</t>
  </si>
  <si>
    <t>公安县车胤中学</t>
  </si>
  <si>
    <t>大圣村村民委员会</t>
  </si>
  <si>
    <t>陈滋艳</t>
  </si>
  <si>
    <t>104427210007</t>
  </si>
  <si>
    <t>中共湖北省委党校</t>
  </si>
  <si>
    <t>斗湖堤镇沿江社区</t>
  </si>
  <si>
    <t>章荣</t>
  </si>
  <si>
    <t>104427205914</t>
  </si>
  <si>
    <t>荆州电大公安分校</t>
  </si>
  <si>
    <t>湖北省公安县斗湖堤镇杨公堤社区</t>
  </si>
  <si>
    <t>14230202010011008</t>
  </si>
  <si>
    <t>文丽</t>
  </si>
  <si>
    <t>104427205502</t>
  </si>
  <si>
    <t>石首市南口镇古夹垸村委会</t>
  </si>
  <si>
    <t>王勇</t>
  </si>
  <si>
    <t>104427202725</t>
  </si>
  <si>
    <t>湖北省石首市团山寺镇连心桥社区</t>
  </si>
  <si>
    <t>荆州市公安机关</t>
  </si>
  <si>
    <t>松滋市公安局</t>
  </si>
  <si>
    <t>执法勤务职位3</t>
  </si>
  <si>
    <t>14230202010012013</t>
  </si>
  <si>
    <t>程琦</t>
  </si>
  <si>
    <t>103421907215</t>
  </si>
  <si>
    <t>48</t>
  </si>
  <si>
    <t>56</t>
  </si>
  <si>
    <t>73</t>
  </si>
  <si>
    <t>28.95</t>
  </si>
  <si>
    <t>红安县公安局</t>
  </si>
  <si>
    <t>江陵县公安局</t>
  </si>
  <si>
    <t>执法勤务职位1</t>
  </si>
  <si>
    <t>14230202010012020</t>
  </si>
  <si>
    <t>高志超</t>
  </si>
  <si>
    <t>103423007513</t>
  </si>
  <si>
    <t>56.8</t>
  </si>
  <si>
    <t>72</t>
  </si>
  <si>
    <t>71</t>
  </si>
  <si>
    <t>32.81</t>
  </si>
  <si>
    <t>山东警察学院</t>
  </si>
  <si>
    <t>山东省淄博市中级人民法院</t>
  </si>
  <si>
    <t>荆州市公安局</t>
  </si>
  <si>
    <t>执法勤务职位（巡特警）2</t>
  </si>
  <si>
    <t>14230202010012031</t>
  </si>
  <si>
    <t>熊德伟</t>
  </si>
  <si>
    <t>103421101829</t>
  </si>
  <si>
    <t>湖北师范大学</t>
  </si>
  <si>
    <t>湖北恒隆集团</t>
  </si>
  <si>
    <t>荆州市公安局城区分局</t>
  </si>
  <si>
    <t>执法勤务职位2</t>
  </si>
  <si>
    <t>14230202010012035</t>
  </si>
  <si>
    <t>吴丁华</t>
  </si>
  <si>
    <t>103421101430</t>
  </si>
  <si>
    <t>湖北省武汉市洪山区公安分局交通大队</t>
  </si>
  <si>
    <t>洪湖市人民检察院</t>
  </si>
  <si>
    <t>文字综合岗</t>
  </si>
  <si>
    <t>14230202010005006</t>
  </si>
  <si>
    <t>李晓红</t>
  </si>
  <si>
    <t>101240201508</t>
  </si>
  <si>
    <t>三峡大学</t>
  </si>
  <si>
    <t>湖北秭归九畹溪镇罗圈荒村4组</t>
  </si>
  <si>
    <t>妊娠期，未完成体检</t>
  </si>
  <si>
    <t>乡镇公务员岗位4</t>
  </si>
  <si>
    <t>14230202010006013</t>
  </si>
  <si>
    <t>任云丽</t>
  </si>
  <si>
    <t>102240105407</t>
  </si>
  <si>
    <t>公安县农村能源办公室</t>
  </si>
  <si>
    <t>乡镇公务员岗位7</t>
  </si>
  <si>
    <t>14230202010007015</t>
  </si>
  <si>
    <t>曾添</t>
  </si>
  <si>
    <t>102240110301</t>
  </si>
  <si>
    <t>乡镇公务员岗位8</t>
  </si>
  <si>
    <t>14230202010007016</t>
  </si>
  <si>
    <t>喻嘉雯</t>
  </si>
  <si>
    <t>102240102207</t>
  </si>
  <si>
    <t>海南热带海洋学院</t>
  </si>
  <si>
    <t>刘卓君</t>
  </si>
  <si>
    <t>102240107723</t>
  </si>
  <si>
    <t>湖北商贸学院</t>
  </si>
  <si>
    <t>肖玉敏</t>
  </si>
  <si>
    <t>102240107902</t>
  </si>
  <si>
    <t>西南大学</t>
  </si>
  <si>
    <t>建始县公共就业和人才服务局</t>
  </si>
  <si>
    <t>周炜</t>
  </si>
  <si>
    <t>104427208323</t>
  </si>
  <si>
    <t>三峡大学职业技术学院</t>
  </si>
  <si>
    <t>刘家场镇水淹淌村村民委员会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</si>
</sst>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NumberFormat="1" applyFont="1" applyFill="1" applyBorder="1" applyAlignment="1">
      <alignment vertical="center" wrapText="1"/>
      <protection/>
    </xf>
    <xf numFmtId="0" fontId="3" fillId="0" borderId="9" xfId="63" applyNumberFormat="1" applyFont="1" applyFill="1" applyBorder="1" applyAlignment="1">
      <alignment horizontal="left" vertical="center" wrapText="1"/>
      <protection/>
    </xf>
    <xf numFmtId="0" fontId="1" fillId="0" borderId="10" xfId="63" applyNumberFormat="1" applyFont="1" applyFill="1" applyBorder="1" applyAlignment="1">
      <alignment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left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 wrapText="1"/>
      <protection/>
    </xf>
    <xf numFmtId="0" fontId="1" fillId="0" borderId="9" xfId="63" applyNumberFormat="1" applyFont="1" applyFill="1" applyBorder="1" applyAlignment="1">
      <alignment horizontal="left" vertical="center" wrapText="1"/>
      <protection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9" xfId="63" applyNumberFormat="1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3" fillId="0" borderId="9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1" fillId="0" borderId="9" xfId="63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vertical="center"/>
      <protection/>
    </xf>
    <xf numFmtId="0" fontId="3" fillId="0" borderId="9" xfId="63" applyNumberFormat="1" applyFont="1" applyFill="1" applyBorder="1" applyAlignment="1" quotePrefix="1">
      <alignment horizontal="center" vertical="center" wrapText="1"/>
      <protection/>
    </xf>
    <xf numFmtId="0" fontId="3" fillId="0" borderId="9" xfId="63" applyNumberFormat="1" applyFont="1" applyFill="1" applyBorder="1" applyAlignment="1" quotePrefix="1">
      <alignment horizontal="center" vertical="center"/>
      <protection/>
    </xf>
    <xf numFmtId="0" fontId="1" fillId="0" borderId="10" xfId="63" applyNumberFormat="1" applyFont="1" applyFill="1" applyBorder="1" applyAlignment="1" quotePrefix="1">
      <alignment vertical="center" wrapText="1"/>
      <protection/>
    </xf>
    <xf numFmtId="0" fontId="1" fillId="0" borderId="10" xfId="63" applyNumberFormat="1" applyFont="1" applyFill="1" applyBorder="1" applyAlignment="1" quotePrefix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63" applyNumberFormat="1" applyFont="1" applyFill="1" applyBorder="1" applyAlignment="1" quotePrefix="1">
      <alignment horizontal="left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/>
      <protection/>
    </xf>
    <xf numFmtId="0" fontId="1" fillId="0" borderId="9" xfId="63" applyNumberFormat="1" applyFont="1" applyFill="1" applyBorder="1" applyAlignment="1" quotePrefix="1">
      <alignment vertical="center" wrapText="1"/>
      <protection/>
    </xf>
    <xf numFmtId="0" fontId="1" fillId="0" borderId="9" xfId="63" applyNumberFormat="1" applyFont="1" applyFill="1" applyBorder="1" applyAlignment="1" quotePrefix="1">
      <alignment horizontal="left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 wrapText="1"/>
      <protection/>
    </xf>
    <xf numFmtId="0" fontId="1" fillId="0" borderId="9" xfId="63" applyNumberFormat="1" applyFont="1" applyFill="1" applyBorder="1" applyAlignment="1" quotePrefix="1">
      <alignment horizontal="center" vertical="center"/>
      <protection/>
    </xf>
    <xf numFmtId="0" fontId="1" fillId="0" borderId="9" xfId="63" applyNumberFormat="1" applyFont="1" applyFill="1" applyBorder="1" applyAlignment="1" quotePrefix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SheetLayoutView="100" workbookViewId="0" topLeftCell="A26">
      <selection activeCell="W36" sqref="W36"/>
    </sheetView>
  </sheetViews>
  <sheetFormatPr defaultColWidth="9.00390625" defaultRowHeight="14.25"/>
  <cols>
    <col min="1" max="1" width="16.125" style="0" customWidth="1"/>
    <col min="2" max="2" width="14.875" style="0" customWidth="1"/>
    <col min="3" max="3" width="15.25390625" style="4" customWidth="1"/>
    <col min="4" max="4" width="18.00390625" style="5" customWidth="1"/>
    <col min="5" max="5" width="6.875" style="5" customWidth="1"/>
    <col min="6" max="6" width="5.50390625" style="5" customWidth="1"/>
    <col min="7" max="7" width="9.00390625" style="5" customWidth="1"/>
    <col min="8" max="8" width="6.125" style="5" customWidth="1"/>
    <col min="9" max="9" width="11.75390625" style="0" customWidth="1"/>
    <col min="10" max="10" width="6.25390625" style="5" customWidth="1"/>
    <col min="11" max="11" width="6.625" style="5" customWidth="1"/>
    <col min="12" max="12" width="6.00390625" style="5" customWidth="1"/>
    <col min="13" max="13" width="6.125" style="5" customWidth="1"/>
    <col min="14" max="14" width="6.00390625" style="5" customWidth="1"/>
    <col min="15" max="15" width="8.75390625" style="5" customWidth="1"/>
    <col min="16" max="16" width="5.125" style="5" customWidth="1"/>
    <col min="17" max="17" width="5.00390625" style="5" customWidth="1"/>
    <col min="18" max="18" width="9.00390625" style="5" customWidth="1"/>
    <col min="19" max="19" width="11.375" style="0" customWidth="1"/>
    <col min="20" max="20" width="14.875" style="0" customWidth="1"/>
    <col min="21" max="21" width="16.125" style="0" customWidth="1"/>
  </cols>
  <sheetData>
    <row r="1" spans="1:255" ht="57" customHeight="1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</row>
    <row r="2" spans="1:255" ht="14.25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8" t="s">
        <v>6</v>
      </c>
      <c r="G2" s="32" t="s">
        <v>7</v>
      </c>
      <c r="H2" s="32" t="s">
        <v>8</v>
      </c>
      <c r="I2" s="32" t="s">
        <v>9</v>
      </c>
      <c r="J2" s="8" t="s">
        <v>10</v>
      </c>
      <c r="K2" s="8"/>
      <c r="L2" s="8"/>
      <c r="M2" s="8"/>
      <c r="N2" s="8"/>
      <c r="O2" s="8"/>
      <c r="P2" s="8" t="s">
        <v>11</v>
      </c>
      <c r="Q2" s="8" t="s">
        <v>12</v>
      </c>
      <c r="R2" s="8" t="s">
        <v>13</v>
      </c>
      <c r="S2" s="8" t="s">
        <v>14</v>
      </c>
      <c r="T2" s="31" t="s">
        <v>15</v>
      </c>
      <c r="U2" s="27" t="s">
        <v>16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</row>
    <row r="3" spans="1:21" s="1" customFormat="1" ht="48">
      <c r="A3" s="10"/>
      <c r="B3" s="10"/>
      <c r="C3" s="11"/>
      <c r="D3" s="8"/>
      <c r="E3" s="8"/>
      <c r="F3" s="8"/>
      <c r="G3" s="9"/>
      <c r="H3" s="9"/>
      <c r="I3" s="9"/>
      <c r="J3" s="8" t="s">
        <v>17</v>
      </c>
      <c r="K3" s="8" t="s">
        <v>18</v>
      </c>
      <c r="L3" s="31" t="s">
        <v>19</v>
      </c>
      <c r="M3" s="8" t="s">
        <v>20</v>
      </c>
      <c r="N3" s="31" t="s">
        <v>21</v>
      </c>
      <c r="O3" s="8" t="s">
        <v>22</v>
      </c>
      <c r="P3" s="8"/>
      <c r="Q3" s="8"/>
      <c r="R3" s="8"/>
      <c r="S3" s="8"/>
      <c r="T3" s="8"/>
      <c r="U3" s="27"/>
    </row>
    <row r="4" spans="1:255" s="1" customFormat="1" ht="14.25">
      <c r="A4" s="33" t="s">
        <v>23</v>
      </c>
      <c r="B4" s="12" t="s">
        <v>24</v>
      </c>
      <c r="C4" s="12" t="s">
        <v>25</v>
      </c>
      <c r="D4" s="34" t="s">
        <v>26</v>
      </c>
      <c r="E4" s="13">
        <v>3</v>
      </c>
      <c r="F4" s="13">
        <v>4</v>
      </c>
      <c r="G4" s="34" t="s">
        <v>27</v>
      </c>
      <c r="H4" s="34" t="s">
        <v>28</v>
      </c>
      <c r="I4" s="33" t="s">
        <v>29</v>
      </c>
      <c r="J4" s="13">
        <v>68</v>
      </c>
      <c r="K4" s="13"/>
      <c r="L4" s="13">
        <v>71</v>
      </c>
      <c r="M4" s="13"/>
      <c r="N4" s="13"/>
      <c r="O4" s="13">
        <v>34.675</v>
      </c>
      <c r="P4" s="13"/>
      <c r="Q4" s="13">
        <v>86.6</v>
      </c>
      <c r="R4" s="13">
        <f aca="true" t="shared" si="0" ref="R4:R9">O4+Q4*0.5</f>
        <v>77.975</v>
      </c>
      <c r="S4" s="33" t="s">
        <v>30</v>
      </c>
      <c r="T4" s="12" t="s">
        <v>31</v>
      </c>
      <c r="U4" s="1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</row>
    <row r="5" spans="1:255" s="1" customFormat="1" ht="24">
      <c r="A5" s="35" t="s">
        <v>32</v>
      </c>
      <c r="B5" s="35" t="s">
        <v>33</v>
      </c>
      <c r="C5" s="36" t="s">
        <v>34</v>
      </c>
      <c r="D5" s="37" t="s">
        <v>35</v>
      </c>
      <c r="E5" s="17">
        <v>3</v>
      </c>
      <c r="F5" s="17">
        <v>4</v>
      </c>
      <c r="G5" s="38" t="s">
        <v>36</v>
      </c>
      <c r="H5" s="38" t="s">
        <v>37</v>
      </c>
      <c r="I5" s="39" t="s">
        <v>38</v>
      </c>
      <c r="J5" s="17">
        <v>61.6</v>
      </c>
      <c r="K5" s="23"/>
      <c r="L5" s="17">
        <v>64.5</v>
      </c>
      <c r="M5" s="23"/>
      <c r="N5" s="23"/>
      <c r="O5" s="17">
        <v>31.4525</v>
      </c>
      <c r="P5" s="17"/>
      <c r="Q5" s="17">
        <v>81.6</v>
      </c>
      <c r="R5" s="17">
        <v>72.2525</v>
      </c>
      <c r="S5" s="14" t="s">
        <v>39</v>
      </c>
      <c r="T5" s="35" t="s">
        <v>40</v>
      </c>
      <c r="U5" s="2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55" s="1" customFormat="1" ht="24">
      <c r="A6" s="35" t="s">
        <v>32</v>
      </c>
      <c r="B6" s="35" t="s">
        <v>33</v>
      </c>
      <c r="C6" s="36" t="s">
        <v>41</v>
      </c>
      <c r="D6" s="37" t="s">
        <v>42</v>
      </c>
      <c r="E6" s="17">
        <v>6</v>
      </c>
      <c r="F6" s="17">
        <v>7</v>
      </c>
      <c r="G6" s="38" t="s">
        <v>43</v>
      </c>
      <c r="H6" s="38" t="s">
        <v>37</v>
      </c>
      <c r="I6" s="39" t="s">
        <v>44</v>
      </c>
      <c r="J6" s="17">
        <v>56.8</v>
      </c>
      <c r="K6" s="23"/>
      <c r="L6" s="17">
        <v>70.5</v>
      </c>
      <c r="M6" s="23"/>
      <c r="N6" s="23"/>
      <c r="O6" s="17">
        <v>31.4825</v>
      </c>
      <c r="P6" s="17"/>
      <c r="Q6" s="17">
        <v>81.6</v>
      </c>
      <c r="R6" s="17">
        <v>72.2825</v>
      </c>
      <c r="S6" s="14" t="s">
        <v>45</v>
      </c>
      <c r="T6" s="35" t="s">
        <v>46</v>
      </c>
      <c r="U6" s="2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</row>
    <row r="7" spans="1:21" ht="14.25">
      <c r="A7" s="14" t="s">
        <v>47</v>
      </c>
      <c r="B7" s="14" t="s">
        <v>48</v>
      </c>
      <c r="C7" s="15" t="s">
        <v>49</v>
      </c>
      <c r="D7" s="37" t="s">
        <v>50</v>
      </c>
      <c r="E7" s="16">
        <v>2</v>
      </c>
      <c r="F7" s="16">
        <v>1</v>
      </c>
      <c r="G7" s="16" t="s">
        <v>51</v>
      </c>
      <c r="H7" s="16" t="s">
        <v>37</v>
      </c>
      <c r="I7" s="14" t="s">
        <v>52</v>
      </c>
      <c r="J7" s="16" t="s">
        <v>53</v>
      </c>
      <c r="K7" s="16" t="s">
        <v>54</v>
      </c>
      <c r="L7" s="16"/>
      <c r="M7" s="16"/>
      <c r="N7" s="16"/>
      <c r="O7" s="16" t="s">
        <v>55</v>
      </c>
      <c r="P7" s="16"/>
      <c r="Q7" s="16">
        <v>82.6</v>
      </c>
      <c r="R7" s="16">
        <f t="shared" si="0"/>
        <v>72.0925</v>
      </c>
      <c r="S7" s="14" t="s">
        <v>56</v>
      </c>
      <c r="T7" s="14" t="s">
        <v>31</v>
      </c>
      <c r="U7" s="14" t="s">
        <v>57</v>
      </c>
    </row>
    <row r="8" spans="1:21" ht="24">
      <c r="A8" s="14" t="s">
        <v>47</v>
      </c>
      <c r="B8" s="14" t="s">
        <v>48</v>
      </c>
      <c r="C8" s="15" t="s">
        <v>49</v>
      </c>
      <c r="D8" s="16" t="s">
        <v>50</v>
      </c>
      <c r="E8" s="16">
        <v>2</v>
      </c>
      <c r="F8" s="16">
        <v>2</v>
      </c>
      <c r="G8" s="16" t="s">
        <v>58</v>
      </c>
      <c r="H8" s="16" t="s">
        <v>37</v>
      </c>
      <c r="I8" s="14" t="s">
        <v>59</v>
      </c>
      <c r="J8" s="16" t="s">
        <v>60</v>
      </c>
      <c r="K8" s="16" t="s">
        <v>61</v>
      </c>
      <c r="L8" s="16"/>
      <c r="M8" s="16"/>
      <c r="N8" s="16"/>
      <c r="O8" s="16" t="s">
        <v>62</v>
      </c>
      <c r="P8" s="16"/>
      <c r="Q8" s="16">
        <v>82.4</v>
      </c>
      <c r="R8" s="16">
        <f t="shared" si="0"/>
        <v>70.29</v>
      </c>
      <c r="S8" s="14" t="s">
        <v>63</v>
      </c>
      <c r="T8" s="14" t="s">
        <v>64</v>
      </c>
      <c r="U8" s="14" t="s">
        <v>57</v>
      </c>
    </row>
    <row r="9" spans="1:21" ht="14.25">
      <c r="A9" s="14" t="s">
        <v>47</v>
      </c>
      <c r="B9" s="14" t="s">
        <v>48</v>
      </c>
      <c r="C9" s="15" t="s">
        <v>65</v>
      </c>
      <c r="D9" s="16" t="s">
        <v>66</v>
      </c>
      <c r="E9" s="16">
        <v>1</v>
      </c>
      <c r="F9" s="16">
        <v>1</v>
      </c>
      <c r="G9" s="16" t="s">
        <v>67</v>
      </c>
      <c r="H9" s="16" t="s">
        <v>37</v>
      </c>
      <c r="I9" s="14" t="s">
        <v>68</v>
      </c>
      <c r="J9" s="16" t="s">
        <v>69</v>
      </c>
      <c r="K9" s="16" t="s">
        <v>70</v>
      </c>
      <c r="L9" s="16"/>
      <c r="M9" s="16"/>
      <c r="N9" s="16"/>
      <c r="O9" s="16" t="s">
        <v>71</v>
      </c>
      <c r="P9" s="16"/>
      <c r="Q9" s="16">
        <v>83.4</v>
      </c>
      <c r="R9" s="16">
        <f t="shared" si="0"/>
        <v>69.515</v>
      </c>
      <c r="S9" s="14" t="s">
        <v>72</v>
      </c>
      <c r="T9" s="14" t="s">
        <v>31</v>
      </c>
      <c r="U9" s="14" t="s">
        <v>57</v>
      </c>
    </row>
    <row r="10" spans="1:255" s="1" customFormat="1" ht="24">
      <c r="A10" s="35" t="s">
        <v>73</v>
      </c>
      <c r="B10" s="35" t="s">
        <v>74</v>
      </c>
      <c r="C10" s="36" t="s">
        <v>75</v>
      </c>
      <c r="D10" s="37" t="s">
        <v>76</v>
      </c>
      <c r="E10" s="17">
        <v>3</v>
      </c>
      <c r="F10" s="17">
        <v>4</v>
      </c>
      <c r="G10" s="38" t="s">
        <v>77</v>
      </c>
      <c r="H10" s="38" t="s">
        <v>37</v>
      </c>
      <c r="I10" s="39" t="s">
        <v>78</v>
      </c>
      <c r="J10" s="17">
        <v>56.8</v>
      </c>
      <c r="K10" s="23"/>
      <c r="L10" s="17">
        <v>72</v>
      </c>
      <c r="M10" s="23"/>
      <c r="N10" s="23"/>
      <c r="O10" s="17">
        <v>31.82</v>
      </c>
      <c r="P10" s="17"/>
      <c r="Q10" s="17">
        <v>83.2</v>
      </c>
      <c r="R10" s="17">
        <v>73.42</v>
      </c>
      <c r="S10" s="14" t="s">
        <v>79</v>
      </c>
      <c r="T10" s="35" t="s">
        <v>80</v>
      </c>
      <c r="U10" s="29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</row>
    <row r="11" spans="1:255" s="2" customFormat="1" ht="36">
      <c r="A11" s="35" t="s">
        <v>73</v>
      </c>
      <c r="B11" s="35" t="s">
        <v>74</v>
      </c>
      <c r="C11" s="36" t="s">
        <v>81</v>
      </c>
      <c r="D11" s="37" t="s">
        <v>82</v>
      </c>
      <c r="E11" s="16">
        <v>4</v>
      </c>
      <c r="F11" s="16">
        <v>4</v>
      </c>
      <c r="G11" s="37" t="s">
        <v>83</v>
      </c>
      <c r="H11" s="37" t="s">
        <v>28</v>
      </c>
      <c r="I11" s="35" t="s">
        <v>84</v>
      </c>
      <c r="J11" s="16">
        <v>52</v>
      </c>
      <c r="K11" s="16"/>
      <c r="L11" s="16">
        <v>74.5</v>
      </c>
      <c r="M11" s="16"/>
      <c r="N11" s="16"/>
      <c r="O11" s="16">
        <v>31.0625</v>
      </c>
      <c r="P11" s="16"/>
      <c r="Q11" s="16">
        <v>86.4</v>
      </c>
      <c r="R11" s="16">
        <f aca="true" t="shared" si="1" ref="R11:R19">O11+Q11*0.5</f>
        <v>74.2625</v>
      </c>
      <c r="S11" s="14" t="s">
        <v>85</v>
      </c>
      <c r="T11" s="35" t="s">
        <v>86</v>
      </c>
      <c r="U11" s="14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</row>
    <row r="12" spans="1:21" s="2" customFormat="1" ht="12">
      <c r="A12" s="40" t="s">
        <v>87</v>
      </c>
      <c r="B12" s="40" t="s">
        <v>88</v>
      </c>
      <c r="C12" s="41" t="s">
        <v>81</v>
      </c>
      <c r="D12" s="42" t="s">
        <v>89</v>
      </c>
      <c r="E12" s="21">
        <v>5</v>
      </c>
      <c r="F12" s="21">
        <v>6</v>
      </c>
      <c r="G12" s="43" t="s">
        <v>90</v>
      </c>
      <c r="H12" s="43" t="s">
        <v>28</v>
      </c>
      <c r="I12" s="44" t="s">
        <v>91</v>
      </c>
      <c r="J12" s="21">
        <v>53.6</v>
      </c>
      <c r="K12" s="25"/>
      <c r="L12" s="21">
        <v>76.5</v>
      </c>
      <c r="M12" s="25"/>
      <c r="N12" s="25"/>
      <c r="O12" s="21">
        <v>31.9525</v>
      </c>
      <c r="P12" s="21"/>
      <c r="Q12" s="21">
        <v>83.8</v>
      </c>
      <c r="R12" s="21">
        <v>73.85249999999999</v>
      </c>
      <c r="S12" s="18" t="s">
        <v>30</v>
      </c>
      <c r="T12" s="40" t="s">
        <v>30</v>
      </c>
      <c r="U12" s="30"/>
    </row>
    <row r="13" spans="1:21" s="1" customFormat="1" ht="12">
      <c r="A13" s="35" t="s">
        <v>87</v>
      </c>
      <c r="B13" s="35" t="s">
        <v>88</v>
      </c>
      <c r="C13" s="36" t="s">
        <v>92</v>
      </c>
      <c r="D13" s="37" t="s">
        <v>93</v>
      </c>
      <c r="E13" s="16">
        <v>5</v>
      </c>
      <c r="F13" s="16">
        <v>7</v>
      </c>
      <c r="G13" s="37" t="s">
        <v>94</v>
      </c>
      <c r="H13" s="37" t="s">
        <v>37</v>
      </c>
      <c r="I13" s="35" t="s">
        <v>95</v>
      </c>
      <c r="J13" s="16">
        <v>63.2</v>
      </c>
      <c r="K13" s="16"/>
      <c r="L13" s="16">
        <v>72.5</v>
      </c>
      <c r="M13" s="16"/>
      <c r="N13" s="16"/>
      <c r="O13" s="16">
        <v>33.6925</v>
      </c>
      <c r="P13" s="16"/>
      <c r="Q13" s="16">
        <v>82.2</v>
      </c>
      <c r="R13" s="16">
        <f t="shared" si="1"/>
        <v>74.7925</v>
      </c>
      <c r="S13" s="14" t="s">
        <v>96</v>
      </c>
      <c r="T13" s="35" t="s">
        <v>31</v>
      </c>
      <c r="U13" s="14"/>
    </row>
    <row r="14" spans="1:255" s="1" customFormat="1" ht="24">
      <c r="A14" s="35" t="s">
        <v>87</v>
      </c>
      <c r="B14" s="35" t="s">
        <v>88</v>
      </c>
      <c r="C14" s="36" t="s">
        <v>97</v>
      </c>
      <c r="D14" s="37" t="s">
        <v>98</v>
      </c>
      <c r="E14" s="17">
        <v>5</v>
      </c>
      <c r="F14" s="17">
        <v>6</v>
      </c>
      <c r="G14" s="38" t="s">
        <v>99</v>
      </c>
      <c r="H14" s="38" t="s">
        <v>37</v>
      </c>
      <c r="I14" s="39" t="s">
        <v>100</v>
      </c>
      <c r="J14" s="17">
        <v>56.8</v>
      </c>
      <c r="K14" s="23"/>
      <c r="L14" s="17">
        <v>74.5</v>
      </c>
      <c r="M14" s="23"/>
      <c r="N14" s="23"/>
      <c r="O14" s="17">
        <v>32.3825</v>
      </c>
      <c r="P14" s="17"/>
      <c r="Q14" s="17">
        <v>82.6</v>
      </c>
      <c r="R14" s="17">
        <v>73.6825</v>
      </c>
      <c r="S14" s="14" t="s">
        <v>101</v>
      </c>
      <c r="T14" s="35" t="s">
        <v>31</v>
      </c>
      <c r="U14" s="29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:255" s="1" customFormat="1" ht="24">
      <c r="A15" s="35" t="s">
        <v>87</v>
      </c>
      <c r="B15" s="35" t="s">
        <v>88</v>
      </c>
      <c r="C15" s="36" t="s">
        <v>102</v>
      </c>
      <c r="D15" s="37" t="s">
        <v>103</v>
      </c>
      <c r="E15" s="17">
        <v>5</v>
      </c>
      <c r="F15" s="17">
        <v>7</v>
      </c>
      <c r="G15" s="38" t="s">
        <v>104</v>
      </c>
      <c r="H15" s="38" t="s">
        <v>28</v>
      </c>
      <c r="I15" s="39" t="s">
        <v>105</v>
      </c>
      <c r="J15" s="17">
        <v>61.6</v>
      </c>
      <c r="K15" s="23"/>
      <c r="L15" s="17">
        <v>72</v>
      </c>
      <c r="M15" s="23"/>
      <c r="N15" s="23"/>
      <c r="O15" s="17">
        <v>33.14</v>
      </c>
      <c r="P15" s="17"/>
      <c r="Q15" s="17">
        <v>83.8</v>
      </c>
      <c r="R15" s="17">
        <v>75.03999999999999</v>
      </c>
      <c r="S15" s="14" t="s">
        <v>106</v>
      </c>
      <c r="T15" s="35" t="s">
        <v>31</v>
      </c>
      <c r="U15" s="2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:21" ht="14.25">
      <c r="A16" s="14" t="s">
        <v>107</v>
      </c>
      <c r="B16" s="14" t="s">
        <v>108</v>
      </c>
      <c r="C16" s="15" t="s">
        <v>109</v>
      </c>
      <c r="D16" s="37" t="s">
        <v>110</v>
      </c>
      <c r="E16" s="16">
        <v>2</v>
      </c>
      <c r="F16" s="16">
        <v>1</v>
      </c>
      <c r="G16" s="16" t="s">
        <v>111</v>
      </c>
      <c r="H16" s="16" t="s">
        <v>28</v>
      </c>
      <c r="I16" s="14" t="s">
        <v>112</v>
      </c>
      <c r="J16" s="16" t="s">
        <v>113</v>
      </c>
      <c r="K16" s="16" t="s">
        <v>114</v>
      </c>
      <c r="L16" s="16"/>
      <c r="M16" s="16"/>
      <c r="N16" s="16"/>
      <c r="O16" s="16" t="s">
        <v>115</v>
      </c>
      <c r="P16" s="16"/>
      <c r="Q16" s="16">
        <v>83</v>
      </c>
      <c r="R16" s="16">
        <f t="shared" si="1"/>
        <v>73.72</v>
      </c>
      <c r="S16" s="14" t="s">
        <v>116</v>
      </c>
      <c r="T16" s="14" t="s">
        <v>31</v>
      </c>
      <c r="U16" s="14" t="s">
        <v>57</v>
      </c>
    </row>
    <row r="17" spans="1:21" ht="24">
      <c r="A17" s="14" t="s">
        <v>107</v>
      </c>
      <c r="B17" s="14" t="s">
        <v>108</v>
      </c>
      <c r="C17" s="15" t="s">
        <v>109</v>
      </c>
      <c r="D17" s="16" t="s">
        <v>110</v>
      </c>
      <c r="E17" s="16">
        <v>2</v>
      </c>
      <c r="F17" s="16">
        <v>2</v>
      </c>
      <c r="G17" s="16" t="s">
        <v>117</v>
      </c>
      <c r="H17" s="16" t="s">
        <v>28</v>
      </c>
      <c r="I17" s="14" t="s">
        <v>118</v>
      </c>
      <c r="J17" s="16" t="s">
        <v>119</v>
      </c>
      <c r="K17" s="16" t="s">
        <v>120</v>
      </c>
      <c r="L17" s="16"/>
      <c r="M17" s="16"/>
      <c r="N17" s="16"/>
      <c r="O17" s="16" t="s">
        <v>121</v>
      </c>
      <c r="P17" s="16"/>
      <c r="Q17" s="16">
        <v>88.2</v>
      </c>
      <c r="R17" s="16">
        <f t="shared" si="1"/>
        <v>73.005</v>
      </c>
      <c r="S17" s="14" t="s">
        <v>122</v>
      </c>
      <c r="T17" s="14" t="s">
        <v>123</v>
      </c>
      <c r="U17" s="14" t="s">
        <v>57</v>
      </c>
    </row>
    <row r="18" spans="1:21" s="1" customFormat="1" ht="24">
      <c r="A18" s="35" t="s">
        <v>107</v>
      </c>
      <c r="B18" s="35" t="s">
        <v>108</v>
      </c>
      <c r="C18" s="36" t="s">
        <v>109</v>
      </c>
      <c r="D18" s="37" t="s">
        <v>110</v>
      </c>
      <c r="E18" s="16">
        <v>3</v>
      </c>
      <c r="F18" s="16">
        <v>4</v>
      </c>
      <c r="G18" s="37" t="s">
        <v>124</v>
      </c>
      <c r="H18" s="37" t="s">
        <v>28</v>
      </c>
      <c r="I18" s="35" t="s">
        <v>125</v>
      </c>
      <c r="J18" s="16">
        <v>50.4</v>
      </c>
      <c r="K18" s="16">
        <v>63</v>
      </c>
      <c r="L18" s="16"/>
      <c r="M18" s="16"/>
      <c r="N18" s="16"/>
      <c r="O18" s="16">
        <v>28.035</v>
      </c>
      <c r="P18" s="16"/>
      <c r="Q18" s="16">
        <v>83.6</v>
      </c>
      <c r="R18" s="16">
        <f t="shared" si="1"/>
        <v>69.835</v>
      </c>
      <c r="S18" s="14" t="s">
        <v>63</v>
      </c>
      <c r="T18" s="35" t="s">
        <v>126</v>
      </c>
      <c r="U18" s="14"/>
    </row>
    <row r="19" spans="1:255" s="1" customFormat="1" ht="24">
      <c r="A19" s="35" t="s">
        <v>107</v>
      </c>
      <c r="B19" s="35" t="s">
        <v>127</v>
      </c>
      <c r="C19" s="36" t="s">
        <v>128</v>
      </c>
      <c r="D19" s="37" t="s">
        <v>129</v>
      </c>
      <c r="E19" s="16">
        <v>5</v>
      </c>
      <c r="F19" s="16">
        <v>6</v>
      </c>
      <c r="G19" s="37" t="s">
        <v>130</v>
      </c>
      <c r="H19" s="37" t="s">
        <v>37</v>
      </c>
      <c r="I19" s="35" t="s">
        <v>131</v>
      </c>
      <c r="J19" s="16">
        <v>55.2</v>
      </c>
      <c r="K19" s="16"/>
      <c r="L19" s="16">
        <v>71.5</v>
      </c>
      <c r="M19" s="16"/>
      <c r="N19" s="16"/>
      <c r="O19" s="16">
        <v>31.2675</v>
      </c>
      <c r="P19" s="16"/>
      <c r="Q19" s="16">
        <v>79.8</v>
      </c>
      <c r="R19" s="16">
        <f t="shared" si="1"/>
        <v>71.16749999999999</v>
      </c>
      <c r="S19" s="14" t="s">
        <v>132</v>
      </c>
      <c r="T19" s="35" t="s">
        <v>133</v>
      </c>
      <c r="U19" s="14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</row>
    <row r="20" spans="1:255" s="1" customFormat="1" ht="24">
      <c r="A20" s="35" t="s">
        <v>107</v>
      </c>
      <c r="B20" s="35" t="s">
        <v>127</v>
      </c>
      <c r="C20" s="36" t="s">
        <v>134</v>
      </c>
      <c r="D20" s="37" t="s">
        <v>135</v>
      </c>
      <c r="E20" s="17">
        <v>5</v>
      </c>
      <c r="F20" s="17">
        <v>6</v>
      </c>
      <c r="G20" s="38" t="s">
        <v>136</v>
      </c>
      <c r="H20" s="38" t="s">
        <v>37</v>
      </c>
      <c r="I20" s="39" t="s">
        <v>137</v>
      </c>
      <c r="J20" s="17">
        <v>55.2</v>
      </c>
      <c r="K20" s="23"/>
      <c r="L20" s="17">
        <v>69.5</v>
      </c>
      <c r="M20" s="23"/>
      <c r="N20" s="23"/>
      <c r="O20" s="17">
        <v>30.8175</v>
      </c>
      <c r="P20" s="17"/>
      <c r="Q20" s="17">
        <v>80</v>
      </c>
      <c r="R20" s="17">
        <v>70.8175</v>
      </c>
      <c r="S20" s="14" t="s">
        <v>138</v>
      </c>
      <c r="T20" s="35" t="s">
        <v>139</v>
      </c>
      <c r="U20" s="29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</row>
    <row r="21" spans="1:255" s="1" customFormat="1" ht="24">
      <c r="A21" s="35" t="s">
        <v>107</v>
      </c>
      <c r="B21" s="35" t="s">
        <v>127</v>
      </c>
      <c r="C21" s="36" t="s">
        <v>134</v>
      </c>
      <c r="D21" s="37" t="s">
        <v>135</v>
      </c>
      <c r="E21" s="17">
        <v>5</v>
      </c>
      <c r="F21" s="17">
        <v>7</v>
      </c>
      <c r="G21" s="38" t="s">
        <v>140</v>
      </c>
      <c r="H21" s="38" t="s">
        <v>37</v>
      </c>
      <c r="I21" s="39" t="s">
        <v>141</v>
      </c>
      <c r="J21" s="17">
        <v>55.2</v>
      </c>
      <c r="K21" s="23"/>
      <c r="L21" s="17">
        <v>68</v>
      </c>
      <c r="M21" s="23"/>
      <c r="N21" s="23"/>
      <c r="O21" s="17">
        <v>30.48</v>
      </c>
      <c r="P21" s="17"/>
      <c r="Q21" s="17">
        <v>79.4</v>
      </c>
      <c r="R21" s="17">
        <v>70.18</v>
      </c>
      <c r="S21" s="14" t="s">
        <v>56</v>
      </c>
      <c r="T21" s="35" t="s">
        <v>142</v>
      </c>
      <c r="U21" s="29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</row>
    <row r="22" spans="1:21" s="1" customFormat="1" ht="36">
      <c r="A22" s="35" t="s">
        <v>143</v>
      </c>
      <c r="B22" s="35" t="s">
        <v>88</v>
      </c>
      <c r="C22" s="36" t="s">
        <v>75</v>
      </c>
      <c r="D22" s="37" t="s">
        <v>144</v>
      </c>
      <c r="E22" s="16">
        <v>4</v>
      </c>
      <c r="F22" s="16">
        <v>8</v>
      </c>
      <c r="G22" s="37" t="s">
        <v>145</v>
      </c>
      <c r="H22" s="37" t="s">
        <v>37</v>
      </c>
      <c r="I22" s="35" t="s">
        <v>146</v>
      </c>
      <c r="J22" s="16"/>
      <c r="K22" s="16"/>
      <c r="L22" s="16"/>
      <c r="M22" s="16"/>
      <c r="N22" s="16">
        <v>64.5</v>
      </c>
      <c r="O22" s="16">
        <v>32.25</v>
      </c>
      <c r="P22" s="16"/>
      <c r="Q22" s="16">
        <v>83</v>
      </c>
      <c r="R22" s="16">
        <f>O22+Q22*0.5</f>
        <v>73.75</v>
      </c>
      <c r="S22" s="14" t="s">
        <v>147</v>
      </c>
      <c r="T22" s="35" t="s">
        <v>148</v>
      </c>
      <c r="U22" s="14"/>
    </row>
    <row r="23" spans="1:256" s="3" customFormat="1" ht="36">
      <c r="A23" s="35" t="s">
        <v>143</v>
      </c>
      <c r="B23" s="35" t="s">
        <v>149</v>
      </c>
      <c r="C23" s="36" t="s">
        <v>150</v>
      </c>
      <c r="D23" s="37" t="s">
        <v>151</v>
      </c>
      <c r="E23" s="17">
        <v>4</v>
      </c>
      <c r="F23" s="17">
        <v>1</v>
      </c>
      <c r="G23" s="38" t="s">
        <v>152</v>
      </c>
      <c r="H23" s="38" t="s">
        <v>37</v>
      </c>
      <c r="I23" s="39" t="s">
        <v>153</v>
      </c>
      <c r="J23" s="17"/>
      <c r="K23" s="23"/>
      <c r="L23" s="23"/>
      <c r="M23" s="23"/>
      <c r="N23" s="17">
        <v>70.5</v>
      </c>
      <c r="O23" s="17">
        <v>35.25</v>
      </c>
      <c r="P23" s="17"/>
      <c r="Q23" s="17">
        <v>87.2</v>
      </c>
      <c r="R23" s="17">
        <v>78.85</v>
      </c>
      <c r="S23" s="14" t="s">
        <v>154</v>
      </c>
      <c r="T23" s="35" t="s">
        <v>155</v>
      </c>
      <c r="U23" s="29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1" s="1" customFormat="1" ht="36">
      <c r="A24" s="35" t="s">
        <v>143</v>
      </c>
      <c r="B24" s="35" t="s">
        <v>149</v>
      </c>
      <c r="C24" s="36" t="s">
        <v>150</v>
      </c>
      <c r="D24" s="37" t="s">
        <v>151</v>
      </c>
      <c r="E24" s="17">
        <v>4</v>
      </c>
      <c r="F24" s="17">
        <v>2</v>
      </c>
      <c r="G24" s="38" t="s">
        <v>156</v>
      </c>
      <c r="H24" s="38" t="s">
        <v>28</v>
      </c>
      <c r="I24" s="39" t="s">
        <v>157</v>
      </c>
      <c r="J24" s="17"/>
      <c r="K24" s="23"/>
      <c r="L24" s="23"/>
      <c r="M24" s="23"/>
      <c r="N24" s="17">
        <v>66</v>
      </c>
      <c r="O24" s="17">
        <v>33</v>
      </c>
      <c r="P24" s="17"/>
      <c r="Q24" s="17">
        <v>83.8</v>
      </c>
      <c r="R24" s="17">
        <v>74.9</v>
      </c>
      <c r="S24" s="14" t="s">
        <v>158</v>
      </c>
      <c r="T24" s="35" t="s">
        <v>159</v>
      </c>
      <c r="U24" s="29"/>
    </row>
    <row r="25" spans="1:21" s="1" customFormat="1" ht="36">
      <c r="A25" s="35" t="s">
        <v>143</v>
      </c>
      <c r="B25" s="35" t="s">
        <v>149</v>
      </c>
      <c r="C25" s="36" t="s">
        <v>150</v>
      </c>
      <c r="D25" s="37" t="s">
        <v>151</v>
      </c>
      <c r="E25" s="17">
        <v>4</v>
      </c>
      <c r="F25" s="17">
        <v>3</v>
      </c>
      <c r="G25" s="38" t="s">
        <v>160</v>
      </c>
      <c r="H25" s="38" t="s">
        <v>28</v>
      </c>
      <c r="I25" s="39" t="s">
        <v>161</v>
      </c>
      <c r="J25" s="17"/>
      <c r="K25" s="23"/>
      <c r="L25" s="23"/>
      <c r="M25" s="23"/>
      <c r="N25" s="17">
        <v>68.5</v>
      </c>
      <c r="O25" s="17">
        <v>34.25</v>
      </c>
      <c r="P25" s="17"/>
      <c r="Q25" s="17">
        <v>81.2</v>
      </c>
      <c r="R25" s="17">
        <v>74.85</v>
      </c>
      <c r="S25" s="14" t="s">
        <v>162</v>
      </c>
      <c r="T25" s="35" t="s">
        <v>163</v>
      </c>
      <c r="U25" s="29"/>
    </row>
    <row r="26" spans="1:21" s="1" customFormat="1" ht="36">
      <c r="A26" s="35" t="s">
        <v>143</v>
      </c>
      <c r="B26" s="35" t="s">
        <v>149</v>
      </c>
      <c r="C26" s="36" t="s">
        <v>150</v>
      </c>
      <c r="D26" s="37" t="s">
        <v>151</v>
      </c>
      <c r="E26" s="17">
        <v>4</v>
      </c>
      <c r="F26" s="17">
        <v>4</v>
      </c>
      <c r="G26" s="38" t="s">
        <v>164</v>
      </c>
      <c r="H26" s="38" t="s">
        <v>37</v>
      </c>
      <c r="I26" s="39" t="s">
        <v>165</v>
      </c>
      <c r="J26" s="17"/>
      <c r="K26" s="23"/>
      <c r="L26" s="23"/>
      <c r="M26" s="23"/>
      <c r="N26" s="17">
        <v>65.5</v>
      </c>
      <c r="O26" s="17">
        <v>32.75</v>
      </c>
      <c r="P26" s="17"/>
      <c r="Q26" s="17">
        <v>83.4</v>
      </c>
      <c r="R26" s="17">
        <v>74.45</v>
      </c>
      <c r="S26" s="14" t="s">
        <v>162</v>
      </c>
      <c r="T26" s="35" t="s">
        <v>166</v>
      </c>
      <c r="U26" s="29"/>
    </row>
    <row r="27" spans="1:21" s="1" customFormat="1" ht="36">
      <c r="A27" s="35" t="s">
        <v>143</v>
      </c>
      <c r="B27" s="35" t="s">
        <v>167</v>
      </c>
      <c r="C27" s="36" t="s">
        <v>168</v>
      </c>
      <c r="D27" s="37" t="s">
        <v>169</v>
      </c>
      <c r="E27" s="17">
        <v>5</v>
      </c>
      <c r="F27" s="17">
        <v>1</v>
      </c>
      <c r="G27" s="38" t="s">
        <v>170</v>
      </c>
      <c r="H27" s="38" t="s">
        <v>37</v>
      </c>
      <c r="I27" s="39" t="s">
        <v>171</v>
      </c>
      <c r="J27" s="17"/>
      <c r="K27" s="23"/>
      <c r="L27" s="23"/>
      <c r="M27" s="23"/>
      <c r="N27" s="17">
        <v>72.5</v>
      </c>
      <c r="O27" s="17">
        <v>36.25</v>
      </c>
      <c r="P27" s="17"/>
      <c r="Q27" s="17">
        <v>84.4</v>
      </c>
      <c r="R27" s="17">
        <v>78.45</v>
      </c>
      <c r="S27" s="14" t="s">
        <v>172</v>
      </c>
      <c r="T27" s="35" t="s">
        <v>173</v>
      </c>
      <c r="U27" s="29"/>
    </row>
    <row r="28" spans="1:21" s="1" customFormat="1" ht="36">
      <c r="A28" s="35" t="s">
        <v>143</v>
      </c>
      <c r="B28" s="35" t="s">
        <v>167</v>
      </c>
      <c r="C28" s="36" t="s">
        <v>168</v>
      </c>
      <c r="D28" s="37" t="s">
        <v>169</v>
      </c>
      <c r="E28" s="17">
        <v>5</v>
      </c>
      <c r="F28" s="17">
        <v>2</v>
      </c>
      <c r="G28" s="38" t="s">
        <v>174</v>
      </c>
      <c r="H28" s="38" t="s">
        <v>28</v>
      </c>
      <c r="I28" s="39" t="s">
        <v>175</v>
      </c>
      <c r="J28" s="17"/>
      <c r="K28" s="23"/>
      <c r="L28" s="23"/>
      <c r="M28" s="23"/>
      <c r="N28" s="17">
        <v>69.5</v>
      </c>
      <c r="O28" s="17">
        <v>34.75</v>
      </c>
      <c r="P28" s="17"/>
      <c r="Q28" s="17">
        <v>86.8</v>
      </c>
      <c r="R28" s="17">
        <v>78.15</v>
      </c>
      <c r="S28" s="14" t="s">
        <v>176</v>
      </c>
      <c r="T28" s="35" t="s">
        <v>177</v>
      </c>
      <c r="U28" s="29"/>
    </row>
    <row r="29" spans="1:21" s="1" customFormat="1" ht="36">
      <c r="A29" s="35" t="s">
        <v>143</v>
      </c>
      <c r="B29" s="35" t="s">
        <v>167</v>
      </c>
      <c r="C29" s="36" t="s">
        <v>168</v>
      </c>
      <c r="D29" s="37" t="s">
        <v>169</v>
      </c>
      <c r="E29" s="17">
        <v>5</v>
      </c>
      <c r="F29" s="17">
        <v>3</v>
      </c>
      <c r="G29" s="38" t="s">
        <v>178</v>
      </c>
      <c r="H29" s="38" t="s">
        <v>37</v>
      </c>
      <c r="I29" s="39" t="s">
        <v>179</v>
      </c>
      <c r="J29" s="17"/>
      <c r="K29" s="23"/>
      <c r="L29" s="23"/>
      <c r="M29" s="23"/>
      <c r="N29" s="17">
        <v>66</v>
      </c>
      <c r="O29" s="17">
        <v>33</v>
      </c>
      <c r="P29" s="17"/>
      <c r="Q29" s="17">
        <v>83.8</v>
      </c>
      <c r="R29" s="17">
        <v>74.9</v>
      </c>
      <c r="S29" s="14" t="s">
        <v>180</v>
      </c>
      <c r="T29" s="35" t="s">
        <v>181</v>
      </c>
      <c r="U29" s="29"/>
    </row>
    <row r="30" spans="1:21" s="1" customFormat="1" ht="36">
      <c r="A30" s="35" t="s">
        <v>143</v>
      </c>
      <c r="B30" s="35" t="s">
        <v>167</v>
      </c>
      <c r="C30" s="36" t="s">
        <v>168</v>
      </c>
      <c r="D30" s="37" t="s">
        <v>169</v>
      </c>
      <c r="E30" s="17">
        <v>5</v>
      </c>
      <c r="F30" s="17">
        <v>4</v>
      </c>
      <c r="G30" s="38" t="s">
        <v>182</v>
      </c>
      <c r="H30" s="38" t="s">
        <v>28</v>
      </c>
      <c r="I30" s="39" t="s">
        <v>183</v>
      </c>
      <c r="J30" s="17"/>
      <c r="K30" s="23"/>
      <c r="L30" s="23"/>
      <c r="M30" s="23"/>
      <c r="N30" s="17">
        <v>68</v>
      </c>
      <c r="O30" s="17">
        <v>34</v>
      </c>
      <c r="P30" s="17"/>
      <c r="Q30" s="17">
        <v>80.8</v>
      </c>
      <c r="R30" s="17">
        <v>74.4</v>
      </c>
      <c r="S30" s="14" t="s">
        <v>184</v>
      </c>
      <c r="T30" s="35" t="s">
        <v>185</v>
      </c>
      <c r="U30" s="29"/>
    </row>
    <row r="31" spans="1:21" s="1" customFormat="1" ht="36">
      <c r="A31" s="35" t="s">
        <v>143</v>
      </c>
      <c r="B31" s="35" t="s">
        <v>167</v>
      </c>
      <c r="C31" s="36" t="s">
        <v>168</v>
      </c>
      <c r="D31" s="37" t="s">
        <v>169</v>
      </c>
      <c r="E31" s="17">
        <v>5</v>
      </c>
      <c r="F31" s="17">
        <v>5</v>
      </c>
      <c r="G31" s="38" t="s">
        <v>186</v>
      </c>
      <c r="H31" s="38" t="s">
        <v>28</v>
      </c>
      <c r="I31" s="39" t="s">
        <v>187</v>
      </c>
      <c r="J31" s="17"/>
      <c r="K31" s="23"/>
      <c r="L31" s="23"/>
      <c r="M31" s="23"/>
      <c r="N31" s="17">
        <v>66.5</v>
      </c>
      <c r="O31" s="17">
        <v>33.25</v>
      </c>
      <c r="P31" s="17"/>
      <c r="Q31" s="17">
        <v>81.6</v>
      </c>
      <c r="R31" s="17">
        <v>74.05</v>
      </c>
      <c r="S31" s="14" t="s">
        <v>188</v>
      </c>
      <c r="T31" s="35" t="s">
        <v>189</v>
      </c>
      <c r="U31" s="29"/>
    </row>
    <row r="32" spans="1:21" s="1" customFormat="1" ht="36">
      <c r="A32" s="35" t="s">
        <v>143</v>
      </c>
      <c r="B32" s="35" t="s">
        <v>74</v>
      </c>
      <c r="C32" s="36" t="s">
        <v>168</v>
      </c>
      <c r="D32" s="37" t="s">
        <v>190</v>
      </c>
      <c r="E32" s="17">
        <v>2</v>
      </c>
      <c r="F32" s="17">
        <v>1</v>
      </c>
      <c r="G32" s="38" t="s">
        <v>191</v>
      </c>
      <c r="H32" s="38" t="s">
        <v>28</v>
      </c>
      <c r="I32" s="39" t="s">
        <v>192</v>
      </c>
      <c r="J32" s="17"/>
      <c r="K32" s="23"/>
      <c r="L32" s="23"/>
      <c r="M32" s="23"/>
      <c r="N32" s="17">
        <v>74</v>
      </c>
      <c r="O32" s="17">
        <v>37</v>
      </c>
      <c r="P32" s="17"/>
      <c r="Q32" s="17">
        <v>87.6</v>
      </c>
      <c r="R32" s="17">
        <v>80.8</v>
      </c>
      <c r="S32" s="14" t="s">
        <v>45</v>
      </c>
      <c r="T32" s="35" t="s">
        <v>193</v>
      </c>
      <c r="U32" s="29"/>
    </row>
    <row r="33" spans="1:21" s="1" customFormat="1" ht="36">
      <c r="A33" s="35" t="s">
        <v>143</v>
      </c>
      <c r="B33" s="35" t="s">
        <v>74</v>
      </c>
      <c r="C33" s="36" t="s">
        <v>168</v>
      </c>
      <c r="D33" s="37" t="s">
        <v>190</v>
      </c>
      <c r="E33" s="17">
        <v>2</v>
      </c>
      <c r="F33" s="17">
        <v>2</v>
      </c>
      <c r="G33" s="38" t="s">
        <v>194</v>
      </c>
      <c r="H33" s="38" t="s">
        <v>37</v>
      </c>
      <c r="I33" s="39" t="s">
        <v>195</v>
      </c>
      <c r="J33" s="17"/>
      <c r="K33" s="23"/>
      <c r="L33" s="23"/>
      <c r="M33" s="23"/>
      <c r="N33" s="17">
        <v>72.5</v>
      </c>
      <c r="O33" s="17">
        <v>36.25</v>
      </c>
      <c r="P33" s="17"/>
      <c r="Q33" s="17">
        <v>86.6</v>
      </c>
      <c r="R33" s="17">
        <v>79.55</v>
      </c>
      <c r="S33" s="14" t="s">
        <v>158</v>
      </c>
      <c r="T33" s="35" t="s">
        <v>196</v>
      </c>
      <c r="U33" s="29"/>
    </row>
    <row r="34" spans="1:21" ht="24">
      <c r="A34" s="14" t="s">
        <v>197</v>
      </c>
      <c r="B34" s="14" t="s">
        <v>198</v>
      </c>
      <c r="C34" s="15" t="s">
        <v>199</v>
      </c>
      <c r="D34" s="37" t="s">
        <v>200</v>
      </c>
      <c r="E34" s="16">
        <v>1</v>
      </c>
      <c r="F34" s="16">
        <v>2</v>
      </c>
      <c r="G34" s="16" t="s">
        <v>201</v>
      </c>
      <c r="H34" s="16" t="s">
        <v>37</v>
      </c>
      <c r="I34" s="14" t="s">
        <v>202</v>
      </c>
      <c r="J34" s="16" t="s">
        <v>203</v>
      </c>
      <c r="K34" s="16" t="s">
        <v>204</v>
      </c>
      <c r="L34" s="16"/>
      <c r="M34" s="16" t="s">
        <v>205</v>
      </c>
      <c r="N34" s="16"/>
      <c r="O34" s="16" t="s">
        <v>206</v>
      </c>
      <c r="P34" s="16"/>
      <c r="Q34" s="16">
        <v>81</v>
      </c>
      <c r="R34" s="16">
        <f>O34+Q34*0.5</f>
        <v>69.45</v>
      </c>
      <c r="S34" s="14" t="s">
        <v>162</v>
      </c>
      <c r="T34" s="14" t="s">
        <v>207</v>
      </c>
      <c r="U34" s="14" t="s">
        <v>57</v>
      </c>
    </row>
    <row r="35" spans="1:21" ht="24">
      <c r="A35" s="14" t="s">
        <v>197</v>
      </c>
      <c r="B35" s="14" t="s">
        <v>208</v>
      </c>
      <c r="C35" s="15" t="s">
        <v>209</v>
      </c>
      <c r="D35" s="37" t="s">
        <v>210</v>
      </c>
      <c r="E35" s="16">
        <v>1</v>
      </c>
      <c r="F35" s="16">
        <v>1</v>
      </c>
      <c r="G35" s="16" t="s">
        <v>211</v>
      </c>
      <c r="H35" s="16" t="s">
        <v>37</v>
      </c>
      <c r="I35" s="14" t="s">
        <v>212</v>
      </c>
      <c r="J35" s="16" t="s">
        <v>213</v>
      </c>
      <c r="K35" s="16" t="s">
        <v>214</v>
      </c>
      <c r="L35" s="16"/>
      <c r="M35" s="16" t="s">
        <v>215</v>
      </c>
      <c r="N35" s="16"/>
      <c r="O35" s="16" t="s">
        <v>216</v>
      </c>
      <c r="P35" s="16"/>
      <c r="Q35" s="16">
        <v>78.8</v>
      </c>
      <c r="R35" s="16">
        <f>O35+Q35*0.5</f>
        <v>72.21000000000001</v>
      </c>
      <c r="S35" s="14" t="s">
        <v>217</v>
      </c>
      <c r="T35" s="14" t="s">
        <v>218</v>
      </c>
      <c r="U35" s="14" t="s">
        <v>57</v>
      </c>
    </row>
    <row r="36" spans="1:255" s="1" customFormat="1" ht="24">
      <c r="A36" s="35" t="s">
        <v>197</v>
      </c>
      <c r="B36" s="35" t="s">
        <v>219</v>
      </c>
      <c r="C36" s="36" t="s">
        <v>220</v>
      </c>
      <c r="D36" s="37" t="s">
        <v>221</v>
      </c>
      <c r="E36" s="17">
        <v>5</v>
      </c>
      <c r="F36" s="17">
        <v>6</v>
      </c>
      <c r="G36" s="38" t="s">
        <v>222</v>
      </c>
      <c r="H36" s="38" t="s">
        <v>37</v>
      </c>
      <c r="I36" s="39" t="s">
        <v>223</v>
      </c>
      <c r="J36" s="17">
        <v>58.4</v>
      </c>
      <c r="K36" s="17">
        <v>60</v>
      </c>
      <c r="L36" s="23"/>
      <c r="M36" s="17">
        <v>71</v>
      </c>
      <c r="N36" s="23"/>
      <c r="O36" s="17">
        <v>31.33</v>
      </c>
      <c r="P36" s="17"/>
      <c r="Q36" s="17">
        <v>82</v>
      </c>
      <c r="R36" s="17">
        <v>72.33</v>
      </c>
      <c r="S36" s="14" t="s">
        <v>224</v>
      </c>
      <c r="T36" s="35" t="s">
        <v>225</v>
      </c>
      <c r="U36" s="29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</row>
    <row r="37" spans="1:255" s="1" customFormat="1" ht="36">
      <c r="A37" s="35" t="s">
        <v>197</v>
      </c>
      <c r="B37" s="35" t="s">
        <v>226</v>
      </c>
      <c r="C37" s="36" t="s">
        <v>227</v>
      </c>
      <c r="D37" s="37" t="s">
        <v>228</v>
      </c>
      <c r="E37" s="17">
        <v>4</v>
      </c>
      <c r="F37" s="17">
        <v>9</v>
      </c>
      <c r="G37" s="38" t="s">
        <v>229</v>
      </c>
      <c r="H37" s="38" t="s">
        <v>37</v>
      </c>
      <c r="I37" s="39" t="s">
        <v>230</v>
      </c>
      <c r="J37" s="17">
        <v>47.2</v>
      </c>
      <c r="K37" s="17">
        <v>50</v>
      </c>
      <c r="L37" s="23"/>
      <c r="M37" s="17">
        <v>74</v>
      </c>
      <c r="N37" s="23"/>
      <c r="O37" s="17">
        <v>28.04</v>
      </c>
      <c r="P37" s="17"/>
      <c r="Q37" s="17">
        <v>82.8</v>
      </c>
      <c r="R37" s="17">
        <v>69.44</v>
      </c>
      <c r="S37" s="14" t="s">
        <v>56</v>
      </c>
      <c r="T37" s="35" t="s">
        <v>231</v>
      </c>
      <c r="U37" s="29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</row>
    <row r="38" spans="1:21" s="1" customFormat="1" ht="24">
      <c r="A38" s="35" t="s">
        <v>32</v>
      </c>
      <c r="B38" s="35" t="s">
        <v>232</v>
      </c>
      <c r="C38" s="35" t="s">
        <v>233</v>
      </c>
      <c r="D38" s="37" t="s">
        <v>234</v>
      </c>
      <c r="E38" s="17">
        <v>1</v>
      </c>
      <c r="F38" s="17">
        <v>1</v>
      </c>
      <c r="G38" s="38" t="s">
        <v>235</v>
      </c>
      <c r="H38" s="38" t="s">
        <v>28</v>
      </c>
      <c r="I38" s="39" t="s">
        <v>236</v>
      </c>
      <c r="J38" s="17">
        <v>64</v>
      </c>
      <c r="K38" s="17">
        <v>70.5</v>
      </c>
      <c r="L38" s="23"/>
      <c r="M38" s="23"/>
      <c r="N38" s="23"/>
      <c r="O38" s="17">
        <v>33.4625</v>
      </c>
      <c r="P38" s="17"/>
      <c r="Q38" s="17">
        <v>82.8</v>
      </c>
      <c r="R38" s="17">
        <v>74.8625</v>
      </c>
      <c r="S38" s="14" t="s">
        <v>237</v>
      </c>
      <c r="T38" s="35" t="s">
        <v>238</v>
      </c>
      <c r="U38" s="29" t="s">
        <v>239</v>
      </c>
    </row>
    <row r="39" spans="1:22" s="2" customFormat="1" ht="24">
      <c r="A39" s="40" t="s">
        <v>47</v>
      </c>
      <c r="B39" s="40" t="s">
        <v>167</v>
      </c>
      <c r="C39" s="40" t="s">
        <v>240</v>
      </c>
      <c r="D39" s="42" t="s">
        <v>241</v>
      </c>
      <c r="E39" s="21">
        <v>5</v>
      </c>
      <c r="F39" s="21">
        <v>6</v>
      </c>
      <c r="G39" s="43" t="s">
        <v>242</v>
      </c>
      <c r="H39" s="43" t="s">
        <v>28</v>
      </c>
      <c r="I39" s="44" t="s">
        <v>243</v>
      </c>
      <c r="J39" s="21">
        <v>54.4</v>
      </c>
      <c r="K39" s="25"/>
      <c r="L39" s="21">
        <v>74.5</v>
      </c>
      <c r="M39" s="25"/>
      <c r="N39" s="25"/>
      <c r="O39" s="21">
        <v>31.7225</v>
      </c>
      <c r="P39" s="21"/>
      <c r="Q39" s="21">
        <v>82.6</v>
      </c>
      <c r="R39" s="21">
        <v>73.0225</v>
      </c>
      <c r="S39" s="18" t="s">
        <v>237</v>
      </c>
      <c r="T39" s="40" t="s">
        <v>244</v>
      </c>
      <c r="U39" s="29" t="s">
        <v>239</v>
      </c>
      <c r="V39" s="1"/>
    </row>
    <row r="40" spans="1:21" s="1" customFormat="1" ht="12">
      <c r="A40" s="35" t="s">
        <v>73</v>
      </c>
      <c r="B40" s="35" t="s">
        <v>74</v>
      </c>
      <c r="C40" s="35" t="s">
        <v>245</v>
      </c>
      <c r="D40" s="37" t="s">
        <v>246</v>
      </c>
      <c r="E40" s="17">
        <v>5</v>
      </c>
      <c r="F40" s="17">
        <v>5</v>
      </c>
      <c r="G40" s="38" t="s">
        <v>247</v>
      </c>
      <c r="H40" s="38" t="s">
        <v>28</v>
      </c>
      <c r="I40" s="39" t="s">
        <v>248</v>
      </c>
      <c r="J40" s="17">
        <v>60</v>
      </c>
      <c r="K40" s="23"/>
      <c r="L40" s="17">
        <v>76</v>
      </c>
      <c r="M40" s="23"/>
      <c r="N40" s="23"/>
      <c r="O40" s="17">
        <v>33.6</v>
      </c>
      <c r="P40" s="17"/>
      <c r="Q40" s="17">
        <v>83</v>
      </c>
      <c r="R40" s="17">
        <v>75.1</v>
      </c>
      <c r="S40" s="14" t="s">
        <v>158</v>
      </c>
      <c r="T40" s="35" t="s">
        <v>31</v>
      </c>
      <c r="U40" s="29" t="s">
        <v>239</v>
      </c>
    </row>
    <row r="41" spans="1:255" s="1" customFormat="1" ht="24">
      <c r="A41" s="35" t="s">
        <v>73</v>
      </c>
      <c r="B41" s="35" t="s">
        <v>74</v>
      </c>
      <c r="C41" s="35" t="s">
        <v>249</v>
      </c>
      <c r="D41" s="37" t="s">
        <v>250</v>
      </c>
      <c r="E41" s="17">
        <v>5</v>
      </c>
      <c r="F41" s="17">
        <v>6</v>
      </c>
      <c r="G41" s="38" t="s">
        <v>251</v>
      </c>
      <c r="H41" s="38" t="s">
        <v>28</v>
      </c>
      <c r="I41" s="39" t="s">
        <v>252</v>
      </c>
      <c r="J41" s="17">
        <v>66.4</v>
      </c>
      <c r="K41" s="23"/>
      <c r="L41" s="17">
        <v>75.5</v>
      </c>
      <c r="M41" s="23"/>
      <c r="N41" s="23"/>
      <c r="O41" s="17">
        <v>35.2475</v>
      </c>
      <c r="P41" s="17"/>
      <c r="Q41" s="17">
        <v>80.2</v>
      </c>
      <c r="R41" s="17">
        <v>75.3475</v>
      </c>
      <c r="S41" s="14" t="s">
        <v>253</v>
      </c>
      <c r="T41" s="35" t="s">
        <v>31</v>
      </c>
      <c r="U41" s="29" t="s">
        <v>239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</row>
    <row r="42" spans="1:21" s="1" customFormat="1" ht="12">
      <c r="A42" s="35" t="s">
        <v>87</v>
      </c>
      <c r="B42" s="35" t="s">
        <v>88</v>
      </c>
      <c r="C42" s="35" t="s">
        <v>97</v>
      </c>
      <c r="D42" s="37" t="s">
        <v>98</v>
      </c>
      <c r="E42" s="17">
        <v>5</v>
      </c>
      <c r="F42" s="17">
        <v>2</v>
      </c>
      <c r="G42" s="38" t="s">
        <v>254</v>
      </c>
      <c r="H42" s="38" t="s">
        <v>28</v>
      </c>
      <c r="I42" s="39" t="s">
        <v>255</v>
      </c>
      <c r="J42" s="17">
        <v>69.6</v>
      </c>
      <c r="K42" s="23"/>
      <c r="L42" s="17">
        <v>71.5</v>
      </c>
      <c r="M42" s="23"/>
      <c r="N42" s="23"/>
      <c r="O42" s="17">
        <v>35.2275</v>
      </c>
      <c r="P42" s="17"/>
      <c r="Q42" s="17">
        <v>80.8</v>
      </c>
      <c r="R42" s="17">
        <v>75.6275</v>
      </c>
      <c r="S42" s="14" t="s">
        <v>256</v>
      </c>
      <c r="T42" s="35" t="s">
        <v>31</v>
      </c>
      <c r="U42" s="29" t="s">
        <v>239</v>
      </c>
    </row>
    <row r="43" spans="1:21" s="1" customFormat="1" ht="24">
      <c r="A43" s="35" t="s">
        <v>107</v>
      </c>
      <c r="B43" s="35" t="s">
        <v>127</v>
      </c>
      <c r="C43" s="35" t="s">
        <v>128</v>
      </c>
      <c r="D43" s="37" t="s">
        <v>129</v>
      </c>
      <c r="E43" s="17">
        <v>5</v>
      </c>
      <c r="F43" s="17">
        <v>4</v>
      </c>
      <c r="G43" s="38" t="s">
        <v>257</v>
      </c>
      <c r="H43" s="38" t="s">
        <v>28</v>
      </c>
      <c r="I43" s="39" t="s">
        <v>258</v>
      </c>
      <c r="J43" s="17">
        <v>47.2</v>
      </c>
      <c r="K43" s="23"/>
      <c r="L43" s="17">
        <v>76.5</v>
      </c>
      <c r="M43" s="23"/>
      <c r="N43" s="23"/>
      <c r="O43" s="17">
        <v>30.1925</v>
      </c>
      <c r="P43" s="17"/>
      <c r="Q43" s="17">
        <v>82.2</v>
      </c>
      <c r="R43" s="17">
        <v>71.2925</v>
      </c>
      <c r="S43" s="14" t="s">
        <v>259</v>
      </c>
      <c r="T43" s="35" t="s">
        <v>260</v>
      </c>
      <c r="U43" s="29" t="s">
        <v>239</v>
      </c>
    </row>
    <row r="44" spans="1:21" s="1" customFormat="1" ht="36">
      <c r="A44" s="35" t="s">
        <v>143</v>
      </c>
      <c r="B44" s="35" t="s">
        <v>88</v>
      </c>
      <c r="C44" s="35" t="s">
        <v>75</v>
      </c>
      <c r="D44" s="37" t="s">
        <v>144</v>
      </c>
      <c r="E44" s="17">
        <v>4</v>
      </c>
      <c r="F44" s="17">
        <v>1</v>
      </c>
      <c r="G44" s="38" t="s">
        <v>261</v>
      </c>
      <c r="H44" s="38" t="s">
        <v>28</v>
      </c>
      <c r="I44" s="39" t="s">
        <v>262</v>
      </c>
      <c r="J44" s="17"/>
      <c r="K44" s="23"/>
      <c r="L44" s="23"/>
      <c r="M44" s="23"/>
      <c r="N44" s="17">
        <v>74</v>
      </c>
      <c r="O44" s="17">
        <v>37</v>
      </c>
      <c r="P44" s="17"/>
      <c r="Q44" s="17">
        <v>85.2</v>
      </c>
      <c r="R44" s="17">
        <v>79.6</v>
      </c>
      <c r="S44" s="14" t="s">
        <v>263</v>
      </c>
      <c r="T44" s="35" t="s">
        <v>264</v>
      </c>
      <c r="U44" s="29" t="s">
        <v>239</v>
      </c>
    </row>
  </sheetData>
  <sheetProtection/>
  <mergeCells count="17">
    <mergeCell ref="A1:U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111111111111111" footer="0.5111111111111111"/>
  <pageSetup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2019-10-21T07:18:35Z</dcterms:created>
  <dcterms:modified xsi:type="dcterms:W3CDTF">2019-10-23T02:11:29Z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