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9495" activeTab="2"/>
  </bookViews>
  <sheets>
    <sheet name="新机制" sheetId="1" r:id="rId1"/>
    <sheet name="农村教师" sheetId="2" r:id="rId2"/>
    <sheet name="城区学校" sheetId="3" r:id="rId3"/>
  </sheets>
  <definedNames>
    <definedName name="_xlnm.Print_Titles" localSheetId="0">'新机制'!$1:$3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1">'农村教师'!$1:$3</definedName>
  </definedNames>
  <calcPr fullCalcOnLoad="1"/>
</workbook>
</file>

<file path=xl/sharedStrings.xml><?xml version="1.0" encoding="utf-8"?>
<sst xmlns="http://schemas.openxmlformats.org/spreadsheetml/2006/main" count="168" uniqueCount="106">
  <si>
    <t>2019年度湖北省农村义务教育学校新机制教师岗位申报表</t>
  </si>
  <si>
    <t>填报单位：阳新县教育局</t>
  </si>
  <si>
    <t>填报日期：2019.2.28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</si>
  <si>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</si>
  <si>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</si>
  <si>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</si>
  <si>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</si>
  <si>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</si>
  <si>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</si>
  <si>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</si>
  <si>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</si>
  <si>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</si>
  <si>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</si>
  <si>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</si>
  <si>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</si>
  <si>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</si>
  <si>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</si>
  <si>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</si>
  <si>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</si>
  <si>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</si>
  <si>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</si>
  <si>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</si>
  <si>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</si>
  <si>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</si>
  <si>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</si>
  <si>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一、浮屠</t>
  </si>
  <si>
    <t>浮屠镇公桥完全小学</t>
  </si>
  <si>
    <t>浮屠镇十八折完全小学</t>
  </si>
  <si>
    <t>浮屠镇方林小学</t>
  </si>
  <si>
    <t>二、兴国镇</t>
  </si>
  <si>
    <t>兴国镇石震小学</t>
  </si>
  <si>
    <t>经济开发区</t>
  </si>
  <si>
    <t>经济开发区泉池小学</t>
  </si>
  <si>
    <t>经济开发区银山小学</t>
  </si>
  <si>
    <t>三、军垦</t>
  </si>
  <si>
    <t>军垦农场小学</t>
  </si>
  <si>
    <t>初中学段（合计）</t>
  </si>
  <si>
    <t>一、王英镇</t>
  </si>
  <si>
    <t>王英镇东源中学</t>
  </si>
  <si>
    <t>二、龙港镇</t>
  </si>
  <si>
    <t>龙港镇初级中学</t>
  </si>
  <si>
    <t>龙港镇彭杨中学</t>
  </si>
  <si>
    <t>龙港镇星潭中学</t>
  </si>
  <si>
    <t>龙港镇富水中学</t>
  </si>
  <si>
    <t>三、洋港镇</t>
  </si>
  <si>
    <t xml:space="preserve">洋港镇初级中学 </t>
  </si>
  <si>
    <t>四、兴国镇</t>
  </si>
  <si>
    <t>兴国镇宝塔学校</t>
  </si>
  <si>
    <t>审核意见</t>
  </si>
  <si>
    <t>县（市、区）教育部门 意见（盖章）：</t>
  </si>
  <si>
    <t>县（市、区）人社部门    意见（盖章）：</t>
  </si>
  <si>
    <t>县（市、区）机构编制部门意见（盖章）：</t>
  </si>
  <si>
    <t>市（州）教育部门        意见（盖章）：</t>
  </si>
  <si>
    <t>市（州）人社部门        意见（盖章）：</t>
  </si>
  <si>
    <t>市（州）机构编制部门意见（盖章）：</t>
  </si>
  <si>
    <t>2019年度湖北省农村义务教育学校自主招聘教师岗位申报表</t>
  </si>
  <si>
    <t>一、黄颡口镇</t>
  </si>
  <si>
    <t>黄颡口镇海口小学</t>
  </si>
  <si>
    <t>黄颡口镇湖塘小学</t>
  </si>
  <si>
    <t>二、白沙镇</t>
  </si>
  <si>
    <t>白沙镇兴祖小学</t>
  </si>
  <si>
    <t>白沙镇公和小学</t>
  </si>
  <si>
    <t>白沙镇世丰小学</t>
  </si>
  <si>
    <t>白沙镇吴东城小学</t>
  </si>
  <si>
    <t>白沙镇铜斗小学</t>
  </si>
  <si>
    <t>白沙镇潘桥初级小学</t>
  </si>
  <si>
    <t>三、浮屠镇</t>
  </si>
  <si>
    <t>浮屠镇进中完全小学</t>
  </si>
  <si>
    <t>四、三溪镇</t>
  </si>
  <si>
    <t>三溪镇黄冲小学学校</t>
  </si>
  <si>
    <t>三溪镇竹林小学学校</t>
  </si>
  <si>
    <t>五、王英镇</t>
  </si>
  <si>
    <t>王英镇法隆完小</t>
  </si>
  <si>
    <t>王英镇鲁山完小</t>
  </si>
  <si>
    <t>王英镇毛萍完小</t>
  </si>
  <si>
    <t>六、龙港镇</t>
  </si>
  <si>
    <t>龙港镇岩泉小学</t>
  </si>
  <si>
    <t>龙港镇白岭小学</t>
  </si>
  <si>
    <t>龙港镇下茶小学</t>
  </si>
  <si>
    <t>龙港镇梧塘小学</t>
  </si>
  <si>
    <t>七、洋港镇</t>
  </si>
  <si>
    <t>洋港镇坳上小学</t>
  </si>
  <si>
    <t>洋港镇洞下小学</t>
  </si>
  <si>
    <t>洋港镇石下小学</t>
  </si>
  <si>
    <t>洋港镇下磨小学</t>
  </si>
  <si>
    <t>洋港镇小港小学</t>
  </si>
  <si>
    <t>洋港镇中心完小</t>
  </si>
  <si>
    <t>洋港镇田畔完小</t>
  </si>
  <si>
    <t>八、排市镇</t>
  </si>
  <si>
    <t>排市镇洛元小学</t>
  </si>
  <si>
    <t>排市镇玉畈小学</t>
  </si>
  <si>
    <t>九、木港镇</t>
  </si>
  <si>
    <t>木港镇学诗小学</t>
  </si>
  <si>
    <t>十、枫林镇</t>
  </si>
  <si>
    <t>枫林镇坡山完小</t>
  </si>
  <si>
    <t>2019年度湖北省市(州)直、县(市、区)城区义务教育学校教师岗位申报表</t>
  </si>
  <si>
    <t>填报单位：</t>
  </si>
  <si>
    <t>填报日期：</t>
  </si>
  <si>
    <t>阳新县实验小学</t>
  </si>
  <si>
    <t>阳新县第二实验小学</t>
  </si>
  <si>
    <t>阳新县第三实验小学</t>
  </si>
  <si>
    <t>阳新县兴国镇中心小学</t>
  </si>
  <si>
    <t>阳新县富川小学</t>
  </si>
  <si>
    <t>阳新县实验中学</t>
  </si>
  <si>
    <t>阳新县第三中学</t>
  </si>
  <si>
    <t>阳新县富川中学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</si>
</sst>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Calibri Light"/>
      <family val="0"/>
    </font>
    <font>
      <sz val="11"/>
      <color indexed="8"/>
      <name val="Calibri Light"/>
      <family val="0"/>
    </font>
    <font>
      <sz val="10.5"/>
      <color indexed="8"/>
      <name val="Calibri Light"/>
      <family val="0"/>
    </font>
    <font>
      <b/>
      <sz val="10.5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16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7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2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2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5" fillId="0" borderId="10" xfId="0" applyNumberFormat="1" applyFont="1" applyBorder="1" applyAlignment="1">
      <alignment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6" fontId="26" fillId="0" borderId="11" xfId="0" applyNumberFormat="1" applyFont="1" applyBorder="1" applyAlignment="1">
      <alignment horizontal="center" vertical="center"/>
    </xf>
    <xf numFmtId="176" fontId="26" fillId="0" borderId="12" xfId="0" applyNumberFormat="1" applyFont="1" applyBorder="1" applyAlignment="1">
      <alignment horizontal="center" vertical="center"/>
    </xf>
    <xf numFmtId="176" fontId="25" fillId="0" borderId="10" xfId="0" applyNumberFormat="1" applyFont="1" applyBorder="1" applyAlignment="1">
      <alignment horizontal="center" vertical="center"/>
    </xf>
    <xf numFmtId="176" fontId="25" fillId="0" borderId="11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vertical="center"/>
    </xf>
    <xf numFmtId="176" fontId="26" fillId="0" borderId="10" xfId="0" applyNumberFormat="1" applyFont="1" applyBorder="1" applyAlignment="1">
      <alignment vertical="center"/>
    </xf>
    <xf numFmtId="176" fontId="26" fillId="0" borderId="11" xfId="0" applyNumberFormat="1" applyFont="1" applyBorder="1" applyAlignment="1">
      <alignment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2" fillId="0" borderId="12" xfId="0" applyNumberFormat="1" applyFont="1" applyBorder="1" applyAlignment="1">
      <alignment horizontal="left" vertical="center"/>
    </xf>
    <xf numFmtId="176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6" fontId="0" fillId="0" borderId="10" xfId="0" applyNumberForma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0" fillId="0" borderId="11" xfId="0" applyNumberForma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N15" sqref="N15"/>
    </sheetView>
  </sheetViews>
  <sheetFormatPr defaultColWidth="9.00390625" defaultRowHeight="13.5"/>
  <cols>
    <col min="1" max="1" width="4.375" style="25" customWidth="1"/>
    <col min="2" max="2" width="21.625" style="61" customWidth="1"/>
    <col min="3" max="3" width="8.125" style="25" customWidth="1"/>
    <col min="4" max="4" width="7.50390625" style="25" customWidth="1"/>
    <col min="5" max="5" width="5.25390625" style="25" customWidth="1"/>
    <col min="6" max="20" width="5.625" style="25" customWidth="1"/>
    <col min="21" max="16384" width="9.00390625" style="1" customWidth="1"/>
  </cols>
  <sheetData>
    <row r="1" spans="1:20" ht="27">
      <c r="A1" s="24" t="s">
        <v>0</v>
      </c>
      <c r="B1" s="62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.75" customHeight="1">
      <c r="A2" s="61" t="s">
        <v>1</v>
      </c>
      <c r="M2" s="48" t="s">
        <v>2</v>
      </c>
      <c r="N2" s="48"/>
      <c r="O2" s="48"/>
      <c r="P2" s="48"/>
      <c r="Q2" s="48"/>
      <c r="R2" s="48"/>
      <c r="S2" s="48"/>
      <c r="T2" s="48"/>
    </row>
    <row r="3" spans="1:20" ht="39.75" customHeight="1">
      <c r="A3" s="27" t="s">
        <v>3</v>
      </c>
      <c r="B3" s="63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7" t="s">
        <v>16</v>
      </c>
      <c r="O3" s="27" t="s">
        <v>17</v>
      </c>
      <c r="P3" s="27" t="s">
        <v>18</v>
      </c>
      <c r="Q3" s="27" t="s">
        <v>19</v>
      </c>
      <c r="R3" s="51" t="s">
        <v>20</v>
      </c>
      <c r="S3" s="51" t="s">
        <v>21</v>
      </c>
      <c r="T3" s="51" t="s">
        <v>22</v>
      </c>
    </row>
    <row r="4" spans="1:20" s="60" customFormat="1" ht="18" customHeight="1">
      <c r="A4" s="28" t="s">
        <v>23</v>
      </c>
      <c r="B4" s="64"/>
      <c r="C4" s="30">
        <f>C5+C18</f>
        <v>22</v>
      </c>
      <c r="D4" s="30">
        <f>D5+D18</f>
        <v>22</v>
      </c>
      <c r="E4" s="30"/>
      <c r="F4" s="30">
        <f>F5+F18</f>
        <v>8</v>
      </c>
      <c r="G4" s="30">
        <f>G5+G18</f>
        <v>6</v>
      </c>
      <c r="H4" s="30">
        <f>H5+H18</f>
        <v>3</v>
      </c>
      <c r="I4" s="30">
        <f>I5+I18</f>
        <v>2</v>
      </c>
      <c r="J4" s="30"/>
      <c r="K4" s="30"/>
      <c r="L4" s="30"/>
      <c r="M4" s="30">
        <f>M5+M18</f>
        <v>3</v>
      </c>
      <c r="N4" s="30"/>
      <c r="O4" s="30"/>
      <c r="P4" s="30"/>
      <c r="Q4" s="30"/>
      <c r="R4" s="30"/>
      <c r="S4" s="30"/>
      <c r="T4" s="30"/>
    </row>
    <row r="5" spans="1:20" s="60" customFormat="1" ht="18" customHeight="1">
      <c r="A5" s="31" t="s">
        <v>24</v>
      </c>
      <c r="B5" s="65"/>
      <c r="C5" s="30">
        <f>C6+C10+C12+C15</f>
        <v>12</v>
      </c>
      <c r="D5" s="30">
        <f>D6+D10+D12+D15</f>
        <v>12</v>
      </c>
      <c r="E5" s="30"/>
      <c r="F5" s="30">
        <f>F6+F10+F12+F15</f>
        <v>5</v>
      </c>
      <c r="G5" s="30">
        <f>G6+G10+G12+G15</f>
        <v>4</v>
      </c>
      <c r="H5" s="30"/>
      <c r="I5" s="30"/>
      <c r="J5" s="30"/>
      <c r="K5" s="30"/>
      <c r="L5" s="30"/>
      <c r="M5" s="30">
        <f>M6+M10+M12+M15</f>
        <v>3</v>
      </c>
      <c r="N5" s="30"/>
      <c r="O5" s="30"/>
      <c r="P5" s="30"/>
      <c r="Q5" s="30"/>
      <c r="R5" s="30"/>
      <c r="S5" s="30"/>
      <c r="T5" s="30"/>
    </row>
    <row r="6" spans="1:20" s="60" customFormat="1" ht="18" customHeight="1">
      <c r="A6" s="31" t="s">
        <v>25</v>
      </c>
      <c r="B6" s="66"/>
      <c r="C6" s="30">
        <f>SUM(C7:C9)</f>
        <v>5</v>
      </c>
      <c r="D6" s="30">
        <f>SUM(D7:D9)</f>
        <v>5</v>
      </c>
      <c r="E6" s="30"/>
      <c r="F6" s="30">
        <f>SUM(F7:F9)</f>
        <v>2</v>
      </c>
      <c r="G6" s="30">
        <f>SUM(G7:G9)</f>
        <v>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8" customHeight="1">
      <c r="A7" s="34">
        <v>1</v>
      </c>
      <c r="B7" s="67" t="s">
        <v>26</v>
      </c>
      <c r="C7" s="34">
        <v>3</v>
      </c>
      <c r="D7" s="34">
        <v>3</v>
      </c>
      <c r="E7" s="34"/>
      <c r="F7" s="34">
        <v>1</v>
      </c>
      <c r="G7" s="34">
        <v>2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8" customHeight="1">
      <c r="A8" s="34">
        <v>2</v>
      </c>
      <c r="B8" s="67" t="s">
        <v>27</v>
      </c>
      <c r="C8" s="34">
        <v>1</v>
      </c>
      <c r="D8" s="34">
        <v>1</v>
      </c>
      <c r="E8" s="34"/>
      <c r="F8" s="34"/>
      <c r="G8" s="34">
        <v>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18" customHeight="1">
      <c r="A9" s="34">
        <v>3</v>
      </c>
      <c r="B9" s="67" t="s">
        <v>28</v>
      </c>
      <c r="C9" s="34">
        <v>1</v>
      </c>
      <c r="D9" s="34">
        <v>1</v>
      </c>
      <c r="E9" s="34"/>
      <c r="F9" s="34">
        <v>1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60" customFormat="1" ht="18" customHeight="1">
      <c r="A10" s="31" t="s">
        <v>29</v>
      </c>
      <c r="B10" s="66"/>
      <c r="C10" s="30">
        <v>3</v>
      </c>
      <c r="D10" s="30">
        <v>3</v>
      </c>
      <c r="E10" s="30"/>
      <c r="F10" s="30">
        <v>1</v>
      </c>
      <c r="G10" s="30">
        <v>1</v>
      </c>
      <c r="H10" s="30"/>
      <c r="I10" s="30"/>
      <c r="J10" s="30"/>
      <c r="K10" s="30"/>
      <c r="L10" s="30"/>
      <c r="M10" s="30">
        <v>1</v>
      </c>
      <c r="N10" s="30"/>
      <c r="O10" s="30"/>
      <c r="P10" s="30"/>
      <c r="Q10" s="30"/>
      <c r="R10" s="30"/>
      <c r="S10" s="30"/>
      <c r="T10" s="30"/>
    </row>
    <row r="11" spans="1:20" ht="18" customHeight="1">
      <c r="A11" s="34">
        <v>4</v>
      </c>
      <c r="B11" s="67" t="s">
        <v>30</v>
      </c>
      <c r="C11" s="34">
        <v>3</v>
      </c>
      <c r="D11" s="34">
        <v>3</v>
      </c>
      <c r="E11" s="34"/>
      <c r="F11" s="34">
        <v>1</v>
      </c>
      <c r="G11" s="34">
        <v>1</v>
      </c>
      <c r="H11" s="34"/>
      <c r="I11" s="34"/>
      <c r="J11" s="34"/>
      <c r="K11" s="34"/>
      <c r="L11" s="34"/>
      <c r="M11" s="34">
        <v>1</v>
      </c>
      <c r="N11" s="34"/>
      <c r="O11" s="34"/>
      <c r="P11" s="34"/>
      <c r="Q11" s="34"/>
      <c r="R11" s="34"/>
      <c r="S11" s="34"/>
      <c r="T11" s="34"/>
    </row>
    <row r="12" spans="1:20" s="60" customFormat="1" ht="18" customHeight="1">
      <c r="A12" s="31" t="s">
        <v>31</v>
      </c>
      <c r="B12" s="65"/>
      <c r="C12" s="30">
        <v>2</v>
      </c>
      <c r="D12" s="30">
        <f>SUM(D13:D14)</f>
        <v>2</v>
      </c>
      <c r="E12" s="30"/>
      <c r="F12" s="30">
        <f>SUM(F13:F14)</f>
        <v>2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1:20" ht="18" customHeight="1">
      <c r="A13" s="34">
        <v>5</v>
      </c>
      <c r="B13" s="67" t="s">
        <v>32</v>
      </c>
      <c r="C13" s="34">
        <v>1</v>
      </c>
      <c r="D13" s="34">
        <v>1</v>
      </c>
      <c r="E13" s="34"/>
      <c r="F13" s="34">
        <v>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8" customHeight="1">
      <c r="A14" s="34">
        <v>6</v>
      </c>
      <c r="B14" s="67" t="s">
        <v>33</v>
      </c>
      <c r="C14" s="34">
        <v>1</v>
      </c>
      <c r="D14" s="34">
        <v>1</v>
      </c>
      <c r="E14" s="34"/>
      <c r="F14" s="34">
        <v>1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s="60" customFormat="1" ht="18" customHeight="1">
      <c r="A15" s="31" t="s">
        <v>34</v>
      </c>
      <c r="B15" s="66"/>
      <c r="C15" s="30">
        <v>2</v>
      </c>
      <c r="D15" s="30">
        <v>2</v>
      </c>
      <c r="E15" s="30"/>
      <c r="F15" s="30"/>
      <c r="G15" s="30"/>
      <c r="H15" s="30"/>
      <c r="I15" s="30"/>
      <c r="J15" s="30"/>
      <c r="K15" s="30"/>
      <c r="L15" s="30"/>
      <c r="M15" s="30">
        <v>2</v>
      </c>
      <c r="N15" s="30"/>
      <c r="O15" s="30"/>
      <c r="P15" s="30"/>
      <c r="Q15" s="30"/>
      <c r="R15" s="30"/>
      <c r="S15" s="30"/>
      <c r="T15" s="30"/>
    </row>
    <row r="16" spans="1:20" ht="18" customHeight="1">
      <c r="A16" s="34">
        <v>7</v>
      </c>
      <c r="B16" s="67" t="s">
        <v>35</v>
      </c>
      <c r="C16" s="34">
        <v>2</v>
      </c>
      <c r="D16" s="34">
        <v>2</v>
      </c>
      <c r="E16" s="34"/>
      <c r="F16" s="34"/>
      <c r="G16" s="34"/>
      <c r="H16" s="34"/>
      <c r="I16" s="34"/>
      <c r="J16" s="34"/>
      <c r="K16" s="34"/>
      <c r="L16" s="34"/>
      <c r="M16" s="34">
        <v>2</v>
      </c>
      <c r="N16" s="34"/>
      <c r="O16" s="34"/>
      <c r="P16" s="34"/>
      <c r="Q16" s="34"/>
      <c r="R16" s="34"/>
      <c r="S16" s="34"/>
      <c r="T16" s="34"/>
    </row>
    <row r="17" spans="1:20" ht="18" customHeight="1">
      <c r="A17" s="34"/>
      <c r="B17" s="68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s="60" customFormat="1" ht="18" customHeight="1">
      <c r="A18" s="31" t="s">
        <v>36</v>
      </c>
      <c r="B18" s="65"/>
      <c r="C18" s="30">
        <f>C19+C21+C26+C28</f>
        <v>10</v>
      </c>
      <c r="D18" s="30">
        <f aca="true" t="shared" si="0" ref="D18:M18">D19+D21+D26+D28</f>
        <v>10</v>
      </c>
      <c r="E18" s="30"/>
      <c r="F18" s="30">
        <f t="shared" si="0"/>
        <v>3</v>
      </c>
      <c r="G18" s="30">
        <f t="shared" si="0"/>
        <v>2</v>
      </c>
      <c r="H18" s="30">
        <f t="shared" si="0"/>
        <v>3</v>
      </c>
      <c r="I18" s="30">
        <f t="shared" si="0"/>
        <v>2</v>
      </c>
      <c r="J18" s="30"/>
      <c r="K18" s="30"/>
      <c r="L18" s="30"/>
      <c r="M18" s="30">
        <f t="shared" si="0"/>
        <v>0</v>
      </c>
      <c r="N18" s="30"/>
      <c r="O18" s="30"/>
      <c r="P18" s="30"/>
      <c r="Q18" s="30"/>
      <c r="R18" s="30"/>
      <c r="S18" s="30"/>
      <c r="T18" s="30"/>
    </row>
    <row r="19" spans="1:20" s="60" customFormat="1" ht="18" customHeight="1">
      <c r="A19" s="31" t="s">
        <v>37</v>
      </c>
      <c r="B19" s="65"/>
      <c r="C19" s="30">
        <v>1</v>
      </c>
      <c r="D19" s="30">
        <v>1</v>
      </c>
      <c r="E19" s="30"/>
      <c r="F19" s="30"/>
      <c r="G19" s="30"/>
      <c r="H19" s="30">
        <v>1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8" customHeight="1">
      <c r="A20" s="34">
        <v>1</v>
      </c>
      <c r="B20" s="68" t="s">
        <v>38</v>
      </c>
      <c r="C20" s="34">
        <v>1</v>
      </c>
      <c r="D20" s="34">
        <v>1</v>
      </c>
      <c r="E20" s="34"/>
      <c r="F20" s="34"/>
      <c r="G20" s="34"/>
      <c r="H20" s="34">
        <v>1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60" customFormat="1" ht="18" customHeight="1">
      <c r="A21" s="31" t="s">
        <v>39</v>
      </c>
      <c r="B21" s="39"/>
      <c r="C21" s="30">
        <v>4</v>
      </c>
      <c r="D21" s="30">
        <v>4</v>
      </c>
      <c r="E21" s="30"/>
      <c r="F21" s="30"/>
      <c r="G21" s="30"/>
      <c r="H21" s="30">
        <v>2</v>
      </c>
      <c r="I21" s="30">
        <v>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8" customHeight="1">
      <c r="A22" s="34">
        <v>2</v>
      </c>
      <c r="B22" s="68" t="s">
        <v>40</v>
      </c>
      <c r="C22" s="34">
        <v>1</v>
      </c>
      <c r="D22" s="34">
        <v>1</v>
      </c>
      <c r="E22" s="34"/>
      <c r="F22" s="34"/>
      <c r="G22" s="34"/>
      <c r="H22" s="34">
        <v>1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8" customHeight="1">
      <c r="A23" s="34">
        <v>3</v>
      </c>
      <c r="B23" s="68" t="s">
        <v>41</v>
      </c>
      <c r="C23" s="34">
        <v>1</v>
      </c>
      <c r="D23" s="34">
        <v>1</v>
      </c>
      <c r="E23" s="34"/>
      <c r="F23" s="34"/>
      <c r="G23" s="34"/>
      <c r="H23" s="34"/>
      <c r="I23" s="34">
        <v>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8" customHeight="1">
      <c r="A24" s="34">
        <v>4</v>
      </c>
      <c r="B24" s="68" t="s">
        <v>42</v>
      </c>
      <c r="C24" s="34">
        <v>1</v>
      </c>
      <c r="D24" s="34">
        <v>1</v>
      </c>
      <c r="E24" s="34"/>
      <c r="F24" s="34"/>
      <c r="G24" s="34"/>
      <c r="H24" s="34"/>
      <c r="I24" s="34">
        <v>1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8" customHeight="1">
      <c r="A25" s="34">
        <v>5</v>
      </c>
      <c r="B25" s="68" t="s">
        <v>43</v>
      </c>
      <c r="C25" s="34">
        <v>1</v>
      </c>
      <c r="D25" s="34">
        <v>1</v>
      </c>
      <c r="E25" s="34"/>
      <c r="F25" s="34"/>
      <c r="G25" s="34"/>
      <c r="H25" s="34">
        <v>1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8" customHeight="1">
      <c r="A26" s="31" t="s">
        <v>44</v>
      </c>
      <c r="B26" s="65"/>
      <c r="C26" s="30">
        <v>3</v>
      </c>
      <c r="D26" s="30">
        <v>3</v>
      </c>
      <c r="E26" s="30"/>
      <c r="F26" s="30">
        <v>2</v>
      </c>
      <c r="G26" s="30">
        <v>1</v>
      </c>
      <c r="H26" s="30"/>
      <c r="I26" s="30"/>
      <c r="J26" s="30"/>
      <c r="K26" s="30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8" customHeight="1">
      <c r="A27" s="34">
        <v>6</v>
      </c>
      <c r="B27" s="69" t="s">
        <v>45</v>
      </c>
      <c r="C27" s="34">
        <v>3</v>
      </c>
      <c r="D27" s="34">
        <v>3</v>
      </c>
      <c r="E27" s="34"/>
      <c r="F27" s="34">
        <v>2</v>
      </c>
      <c r="G27" s="34">
        <v>1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s="60" customFormat="1" ht="18" customHeight="1">
      <c r="A28" s="31" t="s">
        <v>46</v>
      </c>
      <c r="B28" s="65"/>
      <c r="C28" s="30">
        <v>2</v>
      </c>
      <c r="D28" s="30">
        <v>2</v>
      </c>
      <c r="E28" s="30"/>
      <c r="F28" s="30">
        <v>1</v>
      </c>
      <c r="G28" s="30">
        <v>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8" customHeight="1">
      <c r="A29" s="34">
        <v>7</v>
      </c>
      <c r="B29" s="69" t="s">
        <v>47</v>
      </c>
      <c r="C29" s="34">
        <v>2</v>
      </c>
      <c r="D29" s="34">
        <v>2</v>
      </c>
      <c r="E29" s="34"/>
      <c r="F29" s="34">
        <v>1</v>
      </c>
      <c r="G29" s="34">
        <v>1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8" customHeight="1">
      <c r="A30" s="34"/>
      <c r="B30" s="69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8" customHeight="1">
      <c r="A31" s="34"/>
      <c r="B31" s="68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</row>
    <row r="32" spans="1:20" ht="18" customHeight="1">
      <c r="A32" s="45" t="s">
        <v>48</v>
      </c>
      <c r="B32" s="70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ht="88.5" customHeight="1">
      <c r="A33" s="46" t="s">
        <v>49</v>
      </c>
      <c r="B33" s="71"/>
      <c r="C33" s="46" t="s">
        <v>50</v>
      </c>
      <c r="D33" s="46"/>
      <c r="E33" s="46"/>
      <c r="F33" s="46" t="s">
        <v>51</v>
      </c>
      <c r="G33" s="47"/>
      <c r="H33" s="47"/>
      <c r="I33" s="47"/>
      <c r="J33" s="49" t="s">
        <v>52</v>
      </c>
      <c r="K33" s="47"/>
      <c r="L33" s="47"/>
      <c r="M33" s="47"/>
      <c r="N33" s="49" t="s">
        <v>53</v>
      </c>
      <c r="O33" s="47"/>
      <c r="P33" s="47"/>
      <c r="Q33" s="47"/>
      <c r="R33" s="49" t="s">
        <v>54</v>
      </c>
      <c r="S33" s="47"/>
      <c r="T33" s="47"/>
    </row>
    <row r="34" spans="1:20" ht="39" customHeight="1">
      <c r="A34" s="46"/>
      <c r="B34" s="71"/>
      <c r="C34" s="46"/>
      <c r="D34" s="46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</sheetData>
  <sheetProtection/>
  <mergeCells count="21">
    <mergeCell ref="A1:T1"/>
    <mergeCell ref="A2:B2"/>
    <mergeCell ref="M2:T2"/>
    <mergeCell ref="A4:B4"/>
    <mergeCell ref="A5:B5"/>
    <mergeCell ref="A6:B6"/>
    <mergeCell ref="A10:B10"/>
    <mergeCell ref="A12:B12"/>
    <mergeCell ref="A15:B15"/>
    <mergeCell ref="A18:B18"/>
    <mergeCell ref="A19:B19"/>
    <mergeCell ref="A21:B21"/>
    <mergeCell ref="A26:B26"/>
    <mergeCell ref="A28:B28"/>
    <mergeCell ref="A32:T32"/>
    <mergeCell ref="F33:I34"/>
    <mergeCell ref="J33:M34"/>
    <mergeCell ref="N33:Q34"/>
    <mergeCell ref="C33:E34"/>
    <mergeCell ref="R33:T34"/>
    <mergeCell ref="A33:B34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workbookViewId="0" topLeftCell="A1">
      <selection activeCell="B22" sqref="B22"/>
    </sheetView>
  </sheetViews>
  <sheetFormatPr defaultColWidth="9.00390625" defaultRowHeight="13.5"/>
  <cols>
    <col min="1" max="1" width="4.375" style="0" customWidth="1"/>
    <col min="2" max="2" width="20.375" style="0" customWidth="1"/>
    <col min="3" max="4" width="8.25390625" style="23" customWidth="1"/>
    <col min="5" max="5" width="7.75390625" style="23" customWidth="1"/>
    <col min="6" max="17" width="5.125" style="23" customWidth="1"/>
    <col min="18" max="18" width="5.25390625" style="23" customWidth="1"/>
    <col min="19" max="19" width="5.50390625" style="0" customWidth="1"/>
    <col min="20" max="20" width="6.125" style="0" customWidth="1"/>
  </cols>
  <sheetData>
    <row r="1" spans="1:20" ht="28.5" customHeight="1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8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48" t="s">
        <v>2</v>
      </c>
      <c r="N2" s="48"/>
      <c r="O2" s="48"/>
      <c r="P2" s="48"/>
      <c r="Q2" s="48"/>
      <c r="R2" s="48"/>
      <c r="S2" s="50"/>
      <c r="T2" s="50"/>
    </row>
    <row r="3" spans="1:20" ht="33.75" customHeight="1">
      <c r="A3" s="26" t="s">
        <v>3</v>
      </c>
      <c r="B3" s="26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9</v>
      </c>
      <c r="H3" s="27" t="s">
        <v>10</v>
      </c>
      <c r="I3" s="27" t="s">
        <v>11</v>
      </c>
      <c r="J3" s="27" t="s">
        <v>12</v>
      </c>
      <c r="K3" s="27" t="s">
        <v>13</v>
      </c>
      <c r="L3" s="27" t="s">
        <v>14</v>
      </c>
      <c r="M3" s="27" t="s">
        <v>15</v>
      </c>
      <c r="N3" s="27" t="s">
        <v>16</v>
      </c>
      <c r="O3" s="27" t="s">
        <v>17</v>
      </c>
      <c r="P3" s="27" t="s">
        <v>18</v>
      </c>
      <c r="Q3" s="27" t="s">
        <v>19</v>
      </c>
      <c r="R3" s="51" t="s">
        <v>20</v>
      </c>
      <c r="S3" s="52" t="s">
        <v>21</v>
      </c>
      <c r="T3" s="52" t="s">
        <v>22</v>
      </c>
    </row>
    <row r="4" spans="1:20" s="21" customFormat="1" ht="15" customHeight="1">
      <c r="A4" s="28" t="s">
        <v>23</v>
      </c>
      <c r="B4" s="29"/>
      <c r="C4" s="30">
        <f>C5+C46</f>
        <v>40</v>
      </c>
      <c r="D4" s="30">
        <f>D5+D46</f>
        <v>40</v>
      </c>
      <c r="E4" s="30"/>
      <c r="F4" s="30">
        <f>F5+F46</f>
        <v>9</v>
      </c>
      <c r="G4" s="30">
        <f>G5+G46</f>
        <v>20</v>
      </c>
      <c r="H4" s="30"/>
      <c r="I4" s="30"/>
      <c r="J4" s="30"/>
      <c r="K4" s="30"/>
      <c r="L4" s="30"/>
      <c r="M4" s="30">
        <f>M5+M46</f>
        <v>6</v>
      </c>
      <c r="N4" s="30"/>
      <c r="O4" s="30">
        <f>O5+O46</f>
        <v>1</v>
      </c>
      <c r="P4" s="30"/>
      <c r="Q4" s="30">
        <f>Q5+Q46</f>
        <v>4</v>
      </c>
      <c r="R4" s="30"/>
      <c r="S4" s="53"/>
      <c r="T4" s="53"/>
    </row>
    <row r="5" spans="1:20" s="21" customFormat="1" ht="15" customHeight="1">
      <c r="A5" s="31" t="s">
        <v>24</v>
      </c>
      <c r="B5" s="32"/>
      <c r="C5" s="30">
        <f>C6+C9+C16+C18+C21+C25+C30+C38+C41+C43</f>
        <v>40</v>
      </c>
      <c r="D5" s="30">
        <f>D6+D9+D16+D18+D21+D25+D30+D38+D41+D43</f>
        <v>40</v>
      </c>
      <c r="E5" s="30"/>
      <c r="F5" s="30">
        <f>F6+F9+F16+F18+F21+F25+F30+F38+F41+F43</f>
        <v>9</v>
      </c>
      <c r="G5" s="30">
        <f>G6+G9+G16+G18+G21+G25+G30+G38+G41+G43</f>
        <v>20</v>
      </c>
      <c r="H5" s="30"/>
      <c r="I5" s="30"/>
      <c r="J5" s="30"/>
      <c r="K5" s="30"/>
      <c r="L5" s="30"/>
      <c r="M5" s="30">
        <f>M6+M9+M16+M18+M21+M25+M30+M38+M41+M43</f>
        <v>6</v>
      </c>
      <c r="N5" s="30"/>
      <c r="O5" s="30">
        <f>O6+O9+O16+O18+O21+O25+O30+O38+O41+O43</f>
        <v>1</v>
      </c>
      <c r="P5" s="30"/>
      <c r="Q5" s="30">
        <f>Q6+Q9+Q16+Q18+Q21+Q25+Q30+Q38+Q41+Q43</f>
        <v>4</v>
      </c>
      <c r="R5" s="30"/>
      <c r="S5" s="30"/>
      <c r="T5" s="53"/>
    </row>
    <row r="6" spans="1:20" s="21" customFormat="1" ht="15" customHeight="1">
      <c r="A6" s="31" t="s">
        <v>56</v>
      </c>
      <c r="B6" s="32"/>
      <c r="C6" s="30">
        <f>SUM(C7:C8)</f>
        <v>2</v>
      </c>
      <c r="D6" s="30">
        <f>SUM(D7:D8)</f>
        <v>2</v>
      </c>
      <c r="E6" s="30"/>
      <c r="F6" s="30"/>
      <c r="G6" s="30">
        <f>SUM(G7:G8)</f>
        <v>2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53"/>
      <c r="T6" s="53"/>
    </row>
    <row r="7" spans="1:20" ht="15" customHeight="1">
      <c r="A7" s="33">
        <v>1</v>
      </c>
      <c r="B7" s="33" t="s">
        <v>57</v>
      </c>
      <c r="C7" s="34">
        <v>1</v>
      </c>
      <c r="D7" s="34">
        <v>1</v>
      </c>
      <c r="E7" s="34"/>
      <c r="F7" s="34"/>
      <c r="G7" s="34">
        <v>1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3"/>
      <c r="T7" s="53"/>
    </row>
    <row r="8" spans="1:20" ht="15" customHeight="1">
      <c r="A8" s="33">
        <v>2</v>
      </c>
      <c r="B8" s="33" t="s">
        <v>58</v>
      </c>
      <c r="C8" s="34">
        <v>1</v>
      </c>
      <c r="D8" s="34">
        <v>1</v>
      </c>
      <c r="E8" s="34"/>
      <c r="F8" s="34"/>
      <c r="G8" s="34">
        <v>1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3"/>
      <c r="T8" s="53"/>
    </row>
    <row r="9" spans="1:20" s="21" customFormat="1" ht="15" customHeight="1">
      <c r="A9" s="31" t="s">
        <v>59</v>
      </c>
      <c r="B9" s="32"/>
      <c r="C9" s="30">
        <f>SUM(C10:C15)</f>
        <v>8</v>
      </c>
      <c r="D9" s="30">
        <f>SUM(D10:D15)</f>
        <v>8</v>
      </c>
      <c r="E9" s="30"/>
      <c r="F9" s="30"/>
      <c r="G9" s="30">
        <f>SUM(G10:G15)</f>
        <v>4</v>
      </c>
      <c r="H9" s="30"/>
      <c r="I9" s="30"/>
      <c r="J9" s="30"/>
      <c r="K9" s="30"/>
      <c r="L9" s="30"/>
      <c r="M9" s="30">
        <f>SUM(M10:M15)</f>
        <v>3</v>
      </c>
      <c r="N9" s="30"/>
      <c r="O9" s="30"/>
      <c r="P9" s="30"/>
      <c r="Q9" s="30">
        <v>1</v>
      </c>
      <c r="R9" s="30"/>
      <c r="S9" s="53"/>
      <c r="T9" s="53"/>
    </row>
    <row r="10" spans="1:20" ht="15" customHeight="1">
      <c r="A10" s="33">
        <v>3</v>
      </c>
      <c r="B10" s="35" t="s">
        <v>60</v>
      </c>
      <c r="C10" s="34">
        <v>2</v>
      </c>
      <c r="D10" s="34">
        <v>2</v>
      </c>
      <c r="E10" s="34"/>
      <c r="F10" s="34"/>
      <c r="G10" s="34">
        <v>1</v>
      </c>
      <c r="H10" s="34"/>
      <c r="I10" s="34"/>
      <c r="J10" s="34"/>
      <c r="K10" s="34"/>
      <c r="L10" s="34"/>
      <c r="M10" s="34"/>
      <c r="N10" s="34"/>
      <c r="O10" s="34"/>
      <c r="P10" s="34"/>
      <c r="Q10" s="34">
        <v>1</v>
      </c>
      <c r="R10" s="34"/>
      <c r="S10" s="33"/>
      <c r="T10" s="53"/>
    </row>
    <row r="11" spans="1:20" ht="15" customHeight="1">
      <c r="A11" s="33">
        <v>4</v>
      </c>
      <c r="B11" s="35" t="s">
        <v>61</v>
      </c>
      <c r="C11" s="34">
        <v>1</v>
      </c>
      <c r="D11" s="34">
        <v>1</v>
      </c>
      <c r="E11" s="34"/>
      <c r="F11" s="34"/>
      <c r="G11" s="34"/>
      <c r="H11" s="34"/>
      <c r="I11" s="34"/>
      <c r="J11" s="34"/>
      <c r="K11" s="34"/>
      <c r="L11" s="34"/>
      <c r="M11" s="34">
        <v>1</v>
      </c>
      <c r="N11" s="34"/>
      <c r="O11" s="34"/>
      <c r="P11" s="34"/>
      <c r="Q11" s="34"/>
      <c r="R11" s="34"/>
      <c r="S11" s="33"/>
      <c r="T11" s="53"/>
    </row>
    <row r="12" spans="1:20" ht="15" customHeight="1">
      <c r="A12" s="33">
        <v>5</v>
      </c>
      <c r="B12" s="35" t="s">
        <v>62</v>
      </c>
      <c r="C12" s="34">
        <v>1</v>
      </c>
      <c r="D12" s="34">
        <v>1</v>
      </c>
      <c r="E12" s="34"/>
      <c r="F12" s="34"/>
      <c r="G12" s="34">
        <v>1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3"/>
      <c r="T12" s="53"/>
    </row>
    <row r="13" spans="1:20" ht="15" customHeight="1">
      <c r="A13" s="33">
        <v>6</v>
      </c>
      <c r="B13" s="35" t="s">
        <v>63</v>
      </c>
      <c r="C13" s="34">
        <v>1</v>
      </c>
      <c r="D13" s="34">
        <v>1</v>
      </c>
      <c r="E13" s="34"/>
      <c r="F13" s="34"/>
      <c r="G13" s="34"/>
      <c r="H13" s="34"/>
      <c r="I13" s="34"/>
      <c r="J13" s="34"/>
      <c r="K13" s="34"/>
      <c r="L13" s="34"/>
      <c r="M13" s="34">
        <v>1</v>
      </c>
      <c r="N13" s="34"/>
      <c r="O13" s="34"/>
      <c r="P13" s="34"/>
      <c r="Q13" s="34"/>
      <c r="R13" s="34"/>
      <c r="S13" s="33"/>
      <c r="T13" s="53"/>
    </row>
    <row r="14" spans="1:20" ht="15" customHeight="1">
      <c r="A14" s="33">
        <v>7</v>
      </c>
      <c r="B14" s="35" t="s">
        <v>64</v>
      </c>
      <c r="C14" s="34">
        <v>2</v>
      </c>
      <c r="D14" s="34">
        <v>2</v>
      </c>
      <c r="E14" s="34"/>
      <c r="F14" s="34"/>
      <c r="G14" s="34">
        <v>1</v>
      </c>
      <c r="H14" s="34"/>
      <c r="I14" s="34"/>
      <c r="J14" s="34"/>
      <c r="K14" s="34"/>
      <c r="L14" s="34"/>
      <c r="M14" s="34">
        <v>1</v>
      </c>
      <c r="N14" s="34"/>
      <c r="O14" s="34"/>
      <c r="P14" s="34"/>
      <c r="Q14" s="34"/>
      <c r="R14" s="34"/>
      <c r="S14" s="33"/>
      <c r="T14" s="53"/>
    </row>
    <row r="15" spans="1:20" ht="15" customHeight="1">
      <c r="A15" s="33">
        <v>8</v>
      </c>
      <c r="B15" s="36" t="s">
        <v>65</v>
      </c>
      <c r="C15" s="34">
        <v>1</v>
      </c>
      <c r="D15" s="34">
        <v>1</v>
      </c>
      <c r="E15" s="34"/>
      <c r="F15" s="34"/>
      <c r="G15" s="34">
        <v>1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3"/>
      <c r="T15" s="53"/>
    </row>
    <row r="16" spans="1:20" s="22" customFormat="1" ht="15" customHeight="1">
      <c r="A16" s="31" t="s">
        <v>66</v>
      </c>
      <c r="B16" s="37"/>
      <c r="C16" s="30">
        <v>4</v>
      </c>
      <c r="D16" s="30">
        <v>4</v>
      </c>
      <c r="E16" s="30"/>
      <c r="F16" s="30">
        <v>1</v>
      </c>
      <c r="G16" s="30">
        <v>2</v>
      </c>
      <c r="H16" s="30"/>
      <c r="I16" s="30"/>
      <c r="J16" s="30"/>
      <c r="K16" s="30"/>
      <c r="L16" s="30"/>
      <c r="M16" s="30"/>
      <c r="N16" s="30"/>
      <c r="O16" s="30"/>
      <c r="P16" s="30"/>
      <c r="Q16" s="30">
        <v>1</v>
      </c>
      <c r="R16" s="30"/>
      <c r="S16" s="30"/>
      <c r="T16" s="53"/>
    </row>
    <row r="17" spans="1:20" ht="15" customHeight="1">
      <c r="A17" s="33">
        <v>9</v>
      </c>
      <c r="B17" s="38" t="s">
        <v>67</v>
      </c>
      <c r="C17" s="34">
        <v>4</v>
      </c>
      <c r="D17" s="34">
        <v>4</v>
      </c>
      <c r="E17" s="34"/>
      <c r="F17" s="34">
        <v>1</v>
      </c>
      <c r="G17" s="34">
        <v>2</v>
      </c>
      <c r="H17" s="34"/>
      <c r="I17" s="34"/>
      <c r="J17" s="34"/>
      <c r="K17" s="34"/>
      <c r="L17" s="34"/>
      <c r="M17" s="34"/>
      <c r="N17" s="34"/>
      <c r="O17" s="34"/>
      <c r="P17" s="34"/>
      <c r="Q17" s="34">
        <v>1</v>
      </c>
      <c r="R17" s="34"/>
      <c r="S17" s="33"/>
      <c r="T17" s="53"/>
    </row>
    <row r="18" spans="1:20" s="21" customFormat="1" ht="15" customHeight="1">
      <c r="A18" s="31" t="s">
        <v>68</v>
      </c>
      <c r="B18" s="39"/>
      <c r="C18" s="30">
        <v>2</v>
      </c>
      <c r="D18" s="30">
        <f>SUM(D19:D20)</f>
        <v>2</v>
      </c>
      <c r="E18" s="30"/>
      <c r="F18" s="30"/>
      <c r="G18" s="30"/>
      <c r="H18" s="30"/>
      <c r="I18" s="30"/>
      <c r="J18" s="30"/>
      <c r="K18" s="30"/>
      <c r="L18" s="30"/>
      <c r="M18" s="30">
        <f>SUM(M19:M20)</f>
        <v>2</v>
      </c>
      <c r="N18" s="30"/>
      <c r="O18" s="30"/>
      <c r="P18" s="30"/>
      <c r="Q18" s="30"/>
      <c r="R18" s="30"/>
      <c r="S18" s="53"/>
      <c r="T18" s="53"/>
    </row>
    <row r="19" spans="1:20" ht="15" customHeight="1">
      <c r="A19" s="40">
        <v>10</v>
      </c>
      <c r="B19" s="41" t="s">
        <v>69</v>
      </c>
      <c r="C19" s="34">
        <v>1</v>
      </c>
      <c r="D19" s="34">
        <v>1</v>
      </c>
      <c r="E19" s="34"/>
      <c r="F19" s="34"/>
      <c r="G19" s="34"/>
      <c r="H19" s="34"/>
      <c r="I19" s="34"/>
      <c r="J19" s="34"/>
      <c r="K19" s="34"/>
      <c r="L19" s="34"/>
      <c r="M19" s="34">
        <v>1</v>
      </c>
      <c r="N19" s="34"/>
      <c r="O19" s="34"/>
      <c r="P19" s="34"/>
      <c r="Q19" s="34"/>
      <c r="R19" s="34"/>
      <c r="S19" s="33"/>
      <c r="T19" s="53"/>
    </row>
    <row r="20" spans="1:20" ht="15" customHeight="1">
      <c r="A20" s="40">
        <v>11</v>
      </c>
      <c r="B20" s="41" t="s">
        <v>70</v>
      </c>
      <c r="C20" s="34">
        <v>1</v>
      </c>
      <c r="D20" s="34">
        <v>1</v>
      </c>
      <c r="E20" s="34"/>
      <c r="F20" s="34"/>
      <c r="G20" s="34"/>
      <c r="H20" s="34"/>
      <c r="I20" s="34"/>
      <c r="J20" s="34"/>
      <c r="K20" s="34"/>
      <c r="L20" s="34"/>
      <c r="M20" s="34">
        <v>1</v>
      </c>
      <c r="N20" s="34"/>
      <c r="O20" s="34"/>
      <c r="P20" s="34"/>
      <c r="Q20" s="34"/>
      <c r="R20" s="34"/>
      <c r="S20" s="33"/>
      <c r="T20" s="53"/>
    </row>
    <row r="21" spans="1:20" s="21" customFormat="1" ht="15" customHeight="1">
      <c r="A21" s="31" t="s">
        <v>71</v>
      </c>
      <c r="B21" s="32"/>
      <c r="C21" s="30">
        <f>SUM(C22:C24)</f>
        <v>3</v>
      </c>
      <c r="D21" s="30">
        <f>SUM(D22:D24)</f>
        <v>3</v>
      </c>
      <c r="E21" s="30"/>
      <c r="F21" s="30">
        <f>SUM(F22:F24)</f>
        <v>1</v>
      </c>
      <c r="G21" s="30">
        <f>SUM(G22:G24)</f>
        <v>2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53"/>
      <c r="T21" s="53"/>
    </row>
    <row r="22" spans="1:20" ht="15" customHeight="1">
      <c r="A22" s="33">
        <v>12</v>
      </c>
      <c r="B22" s="38" t="s">
        <v>72</v>
      </c>
      <c r="C22" s="34">
        <v>1</v>
      </c>
      <c r="D22" s="34">
        <v>1</v>
      </c>
      <c r="E22" s="34"/>
      <c r="F22" s="34">
        <v>1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3"/>
      <c r="T22" s="53"/>
    </row>
    <row r="23" spans="1:20" ht="15" customHeight="1">
      <c r="A23" s="33">
        <v>13</v>
      </c>
      <c r="B23" s="38" t="s">
        <v>73</v>
      </c>
      <c r="C23" s="34">
        <v>1</v>
      </c>
      <c r="D23" s="34">
        <v>1</v>
      </c>
      <c r="E23" s="34"/>
      <c r="F23" s="34"/>
      <c r="G23" s="34">
        <v>1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3"/>
      <c r="T23" s="53"/>
    </row>
    <row r="24" spans="1:20" ht="15" customHeight="1">
      <c r="A24" s="33">
        <v>14</v>
      </c>
      <c r="B24" s="38" t="s">
        <v>74</v>
      </c>
      <c r="C24" s="34">
        <v>1</v>
      </c>
      <c r="D24" s="34">
        <v>1</v>
      </c>
      <c r="E24" s="34"/>
      <c r="F24" s="34"/>
      <c r="G24" s="34">
        <v>1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3"/>
      <c r="T24" s="53"/>
    </row>
    <row r="25" spans="1:20" s="21" customFormat="1" ht="15" customHeight="1">
      <c r="A25" s="31" t="s">
        <v>75</v>
      </c>
      <c r="B25" s="42"/>
      <c r="C25" s="30">
        <f>SUM(C26:C29)</f>
        <v>8</v>
      </c>
      <c r="D25" s="30">
        <f>SUM(D26:D29)</f>
        <v>8</v>
      </c>
      <c r="E25" s="30"/>
      <c r="F25" s="30">
        <f>SUM(F26:F29)</f>
        <v>3</v>
      </c>
      <c r="G25" s="30">
        <f>SUM(G26:G29)</f>
        <v>3</v>
      </c>
      <c r="H25" s="30"/>
      <c r="I25" s="30"/>
      <c r="J25" s="30"/>
      <c r="K25" s="30"/>
      <c r="L25" s="30"/>
      <c r="M25" s="30"/>
      <c r="N25" s="30"/>
      <c r="O25" s="30">
        <f>SUM(O26:O29)</f>
        <v>1</v>
      </c>
      <c r="P25" s="30"/>
      <c r="Q25" s="30">
        <f>SUM(Q26:Q29)</f>
        <v>1</v>
      </c>
      <c r="R25" s="30"/>
      <c r="S25" s="53"/>
      <c r="T25" s="53"/>
    </row>
    <row r="26" spans="1:20" ht="15" customHeight="1">
      <c r="A26" s="40">
        <v>15</v>
      </c>
      <c r="B26" s="43" t="s">
        <v>76</v>
      </c>
      <c r="C26" s="34">
        <v>2</v>
      </c>
      <c r="D26" s="34">
        <v>2</v>
      </c>
      <c r="E26" s="34"/>
      <c r="F26" s="34"/>
      <c r="G26" s="34">
        <v>1</v>
      </c>
      <c r="H26" s="34"/>
      <c r="I26" s="34"/>
      <c r="J26" s="34"/>
      <c r="K26" s="34"/>
      <c r="L26" s="34"/>
      <c r="M26" s="34"/>
      <c r="N26" s="34"/>
      <c r="O26" s="34">
        <v>1</v>
      </c>
      <c r="P26" s="34"/>
      <c r="Q26" s="34"/>
      <c r="R26" s="34"/>
      <c r="S26" s="33"/>
      <c r="T26" s="53"/>
    </row>
    <row r="27" spans="1:20" ht="15" customHeight="1">
      <c r="A27" s="40">
        <v>16</v>
      </c>
      <c r="B27" s="43" t="s">
        <v>77</v>
      </c>
      <c r="C27" s="34">
        <v>2</v>
      </c>
      <c r="D27" s="34">
        <v>2</v>
      </c>
      <c r="E27" s="34"/>
      <c r="F27" s="34">
        <v>1</v>
      </c>
      <c r="G27" s="34">
        <v>1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3"/>
      <c r="T27" s="53"/>
    </row>
    <row r="28" spans="1:20" ht="15" customHeight="1">
      <c r="A28" s="40">
        <v>17</v>
      </c>
      <c r="B28" s="43" t="s">
        <v>78</v>
      </c>
      <c r="C28" s="34">
        <v>2</v>
      </c>
      <c r="D28" s="34">
        <v>2</v>
      </c>
      <c r="E28" s="34"/>
      <c r="F28" s="34">
        <v>1</v>
      </c>
      <c r="G28" s="34">
        <v>1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3"/>
      <c r="T28" s="53"/>
    </row>
    <row r="29" spans="1:20" ht="15" customHeight="1">
      <c r="A29" s="40">
        <v>18</v>
      </c>
      <c r="B29" s="43" t="s">
        <v>79</v>
      </c>
      <c r="C29" s="34">
        <v>2</v>
      </c>
      <c r="D29" s="34">
        <v>2</v>
      </c>
      <c r="E29" s="34"/>
      <c r="F29" s="34">
        <v>1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>
        <v>1</v>
      </c>
      <c r="R29" s="34"/>
      <c r="S29" s="33"/>
      <c r="T29" s="53"/>
    </row>
    <row r="30" spans="1:20" s="21" customFormat="1" ht="15" customHeight="1">
      <c r="A30" s="31" t="s">
        <v>80</v>
      </c>
      <c r="B30" s="32"/>
      <c r="C30" s="30">
        <f>SUM(C31:C37)</f>
        <v>7</v>
      </c>
      <c r="D30" s="30">
        <f>SUM(D31:D37)</f>
        <v>7</v>
      </c>
      <c r="E30" s="30"/>
      <c r="F30" s="30">
        <f>SUM(F31:F37)</f>
        <v>2</v>
      </c>
      <c r="G30" s="30">
        <f>SUM(G31:G37)</f>
        <v>4</v>
      </c>
      <c r="H30" s="30"/>
      <c r="I30" s="30"/>
      <c r="J30" s="30"/>
      <c r="K30" s="30"/>
      <c r="L30" s="30"/>
      <c r="M30" s="30"/>
      <c r="N30" s="30"/>
      <c r="O30" s="30"/>
      <c r="P30" s="30"/>
      <c r="Q30" s="30">
        <f>SUM(Q31:Q37)</f>
        <v>1</v>
      </c>
      <c r="R30" s="30"/>
      <c r="S30" s="53"/>
      <c r="T30" s="53"/>
    </row>
    <row r="31" spans="1:20" ht="15" customHeight="1">
      <c r="A31" s="33">
        <v>19</v>
      </c>
      <c r="B31" s="38" t="s">
        <v>81</v>
      </c>
      <c r="C31" s="34">
        <v>1</v>
      </c>
      <c r="D31" s="34">
        <v>1</v>
      </c>
      <c r="E31" s="34"/>
      <c r="F31" s="34"/>
      <c r="G31" s="34">
        <v>1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3"/>
      <c r="T31" s="53"/>
    </row>
    <row r="32" spans="1:20" ht="15" customHeight="1">
      <c r="A32" s="33">
        <v>20</v>
      </c>
      <c r="B32" s="38" t="s">
        <v>82</v>
      </c>
      <c r="C32" s="34">
        <v>1</v>
      </c>
      <c r="D32" s="34">
        <v>1</v>
      </c>
      <c r="E32" s="34"/>
      <c r="F32" s="34">
        <v>1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3"/>
      <c r="T32" s="53"/>
    </row>
    <row r="33" spans="1:20" ht="15" customHeight="1">
      <c r="A33" s="33">
        <v>21</v>
      </c>
      <c r="B33" s="38" t="s">
        <v>83</v>
      </c>
      <c r="C33" s="34">
        <v>1</v>
      </c>
      <c r="D33" s="34">
        <v>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>
        <v>1</v>
      </c>
      <c r="R33" s="34"/>
      <c r="S33" s="33"/>
      <c r="T33" s="53"/>
    </row>
    <row r="34" spans="1:20" ht="15" customHeight="1">
      <c r="A34" s="33">
        <v>22</v>
      </c>
      <c r="B34" s="38" t="s">
        <v>84</v>
      </c>
      <c r="C34" s="34">
        <v>1</v>
      </c>
      <c r="D34" s="34">
        <v>1</v>
      </c>
      <c r="E34" s="34"/>
      <c r="F34" s="34"/>
      <c r="G34" s="34">
        <v>1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3"/>
      <c r="T34" s="53"/>
    </row>
    <row r="35" spans="1:20" ht="15" customHeight="1">
      <c r="A35" s="33">
        <v>23</v>
      </c>
      <c r="B35" s="38" t="s">
        <v>85</v>
      </c>
      <c r="C35" s="34">
        <v>1</v>
      </c>
      <c r="D35" s="34">
        <v>1</v>
      </c>
      <c r="E35" s="34"/>
      <c r="F35" s="34">
        <v>1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3"/>
      <c r="T35" s="53"/>
    </row>
    <row r="36" spans="1:20" ht="15" customHeight="1">
      <c r="A36" s="33">
        <v>24</v>
      </c>
      <c r="B36" s="38" t="s">
        <v>86</v>
      </c>
      <c r="C36" s="34">
        <v>1</v>
      </c>
      <c r="D36" s="34">
        <v>1</v>
      </c>
      <c r="E36" s="34"/>
      <c r="F36" s="34"/>
      <c r="G36" s="34">
        <v>1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3"/>
      <c r="T36" s="53"/>
    </row>
    <row r="37" spans="1:20" ht="15" customHeight="1">
      <c r="A37" s="33">
        <v>25</v>
      </c>
      <c r="B37" s="38" t="s">
        <v>87</v>
      </c>
      <c r="C37" s="34">
        <v>1</v>
      </c>
      <c r="D37" s="34">
        <v>1</v>
      </c>
      <c r="E37" s="34"/>
      <c r="F37" s="34"/>
      <c r="G37" s="34">
        <v>1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3"/>
      <c r="T37" s="53"/>
    </row>
    <row r="38" spans="1:20" s="21" customFormat="1" ht="15" customHeight="1">
      <c r="A38" s="31" t="s">
        <v>88</v>
      </c>
      <c r="B38" s="44"/>
      <c r="C38" s="30">
        <v>2</v>
      </c>
      <c r="D38" s="30">
        <v>2</v>
      </c>
      <c r="E38" s="30"/>
      <c r="F38" s="30"/>
      <c r="G38" s="30">
        <v>1</v>
      </c>
      <c r="H38" s="30"/>
      <c r="I38" s="30"/>
      <c r="J38" s="30"/>
      <c r="K38" s="30"/>
      <c r="L38" s="30"/>
      <c r="M38" s="30">
        <v>1</v>
      </c>
      <c r="N38" s="30"/>
      <c r="O38" s="30"/>
      <c r="P38" s="30"/>
      <c r="Q38" s="30"/>
      <c r="R38" s="30"/>
      <c r="S38" s="53"/>
      <c r="T38" s="53"/>
    </row>
    <row r="39" spans="1:20" ht="15" customHeight="1">
      <c r="A39" s="40">
        <v>26</v>
      </c>
      <c r="B39" s="43" t="s">
        <v>89</v>
      </c>
      <c r="C39" s="34">
        <v>1</v>
      </c>
      <c r="D39" s="34">
        <v>1</v>
      </c>
      <c r="E39" s="34"/>
      <c r="F39" s="34"/>
      <c r="G39" s="34">
        <v>1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3"/>
      <c r="T39" s="53"/>
    </row>
    <row r="40" spans="1:20" ht="15" customHeight="1">
      <c r="A40" s="40">
        <v>27</v>
      </c>
      <c r="B40" s="43" t="s">
        <v>90</v>
      </c>
      <c r="C40" s="34">
        <v>1</v>
      </c>
      <c r="D40" s="34">
        <v>1</v>
      </c>
      <c r="E40" s="34"/>
      <c r="F40" s="34"/>
      <c r="G40" s="34"/>
      <c r="H40" s="34"/>
      <c r="I40" s="34"/>
      <c r="J40" s="34"/>
      <c r="K40" s="34"/>
      <c r="L40" s="34"/>
      <c r="M40" s="34">
        <v>1</v>
      </c>
      <c r="N40" s="34"/>
      <c r="O40" s="34"/>
      <c r="P40" s="34"/>
      <c r="Q40" s="34"/>
      <c r="R40" s="34"/>
      <c r="S40" s="33"/>
      <c r="T40" s="53"/>
    </row>
    <row r="41" spans="1:20" ht="15" customHeight="1">
      <c r="A41" s="31" t="s">
        <v>91</v>
      </c>
      <c r="B41" s="32"/>
      <c r="C41" s="30">
        <v>2</v>
      </c>
      <c r="D41" s="30">
        <v>2</v>
      </c>
      <c r="E41" s="30"/>
      <c r="F41" s="30">
        <v>1</v>
      </c>
      <c r="G41" s="30">
        <v>1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3"/>
      <c r="T41" s="53"/>
    </row>
    <row r="42" spans="1:20" ht="15" customHeight="1">
      <c r="A42" s="33">
        <v>28</v>
      </c>
      <c r="B42" s="38" t="s">
        <v>92</v>
      </c>
      <c r="C42" s="34">
        <v>2</v>
      </c>
      <c r="D42" s="34">
        <v>2</v>
      </c>
      <c r="E42" s="34"/>
      <c r="F42" s="34">
        <v>1</v>
      </c>
      <c r="G42" s="34">
        <v>1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3"/>
      <c r="T42" s="53"/>
    </row>
    <row r="43" spans="1:20" s="21" customFormat="1" ht="15" customHeight="1">
      <c r="A43" s="31" t="s">
        <v>93</v>
      </c>
      <c r="B43" s="32"/>
      <c r="C43" s="30">
        <v>2</v>
      </c>
      <c r="D43" s="30">
        <v>2</v>
      </c>
      <c r="E43" s="30"/>
      <c r="F43" s="30">
        <v>1</v>
      </c>
      <c r="G43" s="30">
        <v>1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53"/>
      <c r="T43" s="53"/>
    </row>
    <row r="44" spans="1:20" ht="15" customHeight="1">
      <c r="A44" s="33">
        <v>29</v>
      </c>
      <c r="B44" s="38" t="s">
        <v>94</v>
      </c>
      <c r="C44" s="34">
        <v>2</v>
      </c>
      <c r="D44" s="34">
        <v>2</v>
      </c>
      <c r="E44" s="34"/>
      <c r="F44" s="34">
        <v>1</v>
      </c>
      <c r="G44" s="34">
        <v>1</v>
      </c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3"/>
      <c r="T44" s="53"/>
    </row>
    <row r="45" spans="1:20" ht="15" customHeight="1">
      <c r="A45" s="33"/>
      <c r="B45" s="3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3"/>
      <c r="T45" s="33"/>
    </row>
    <row r="46" spans="1:20" s="21" customFormat="1" ht="15" customHeight="1">
      <c r="A46" s="31" t="s">
        <v>36</v>
      </c>
      <c r="B46" s="32"/>
      <c r="C46" s="30">
        <f>SUM(C47:C47)</f>
        <v>0</v>
      </c>
      <c r="D46" s="30">
        <f aca="true" t="shared" si="0" ref="D46:T46">SUM(D47:D47)</f>
        <v>0</v>
      </c>
      <c r="E46" s="30">
        <f t="shared" si="0"/>
        <v>0</v>
      </c>
      <c r="F46" s="30">
        <f t="shared" si="0"/>
        <v>0</v>
      </c>
      <c r="G46" s="30">
        <f t="shared" si="0"/>
        <v>0</v>
      </c>
      <c r="H46" s="30">
        <f t="shared" si="0"/>
        <v>0</v>
      </c>
      <c r="I46" s="30">
        <f t="shared" si="0"/>
        <v>0</v>
      </c>
      <c r="J46" s="30">
        <f t="shared" si="0"/>
        <v>0</v>
      </c>
      <c r="K46" s="30">
        <f t="shared" si="0"/>
        <v>0</v>
      </c>
      <c r="L46" s="30">
        <f t="shared" si="0"/>
        <v>0</v>
      </c>
      <c r="M46" s="30">
        <f t="shared" si="0"/>
        <v>0</v>
      </c>
      <c r="N46" s="30">
        <f t="shared" si="0"/>
        <v>0</v>
      </c>
      <c r="O46" s="30">
        <f t="shared" si="0"/>
        <v>0</v>
      </c>
      <c r="P46" s="30">
        <f t="shared" si="0"/>
        <v>0</v>
      </c>
      <c r="Q46" s="30">
        <f t="shared" si="0"/>
        <v>0</v>
      </c>
      <c r="R46" s="30">
        <f t="shared" si="0"/>
        <v>0</v>
      </c>
      <c r="S46" s="53">
        <f t="shared" si="0"/>
        <v>0</v>
      </c>
      <c r="T46" s="53">
        <f t="shared" si="0"/>
        <v>0</v>
      </c>
    </row>
    <row r="47" spans="1:20" ht="15" customHeight="1">
      <c r="A47" s="33"/>
      <c r="B47" s="36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3"/>
      <c r="T47" s="33"/>
    </row>
    <row r="48" spans="1:20" ht="15" customHeight="1">
      <c r="A48" s="45" t="s">
        <v>48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</row>
    <row r="49" spans="1:20" ht="48" customHeight="1">
      <c r="A49" s="46" t="s">
        <v>49</v>
      </c>
      <c r="B49" s="46"/>
      <c r="C49" s="46" t="s">
        <v>50</v>
      </c>
      <c r="D49" s="46"/>
      <c r="E49" s="46"/>
      <c r="F49" s="46" t="s">
        <v>51</v>
      </c>
      <c r="G49" s="47"/>
      <c r="H49" s="47"/>
      <c r="I49" s="47"/>
      <c r="J49" s="49" t="s">
        <v>52</v>
      </c>
      <c r="K49" s="47"/>
      <c r="L49" s="47"/>
      <c r="M49" s="47"/>
      <c r="N49" s="49" t="s">
        <v>53</v>
      </c>
      <c r="O49" s="47"/>
      <c r="P49" s="47"/>
      <c r="Q49" s="47"/>
      <c r="R49" s="54" t="s">
        <v>54</v>
      </c>
      <c r="S49" s="55"/>
      <c r="T49" s="56"/>
    </row>
    <row r="50" spans="1:20" ht="58.5" customHeight="1">
      <c r="A50" s="46"/>
      <c r="B50" s="46"/>
      <c r="C50" s="46"/>
      <c r="D50" s="46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57"/>
      <c r="S50" s="58"/>
      <c r="T50" s="59"/>
    </row>
  </sheetData>
  <sheetProtection/>
  <mergeCells count="23">
    <mergeCell ref="A1:T1"/>
    <mergeCell ref="A2:B2"/>
    <mergeCell ref="M2:T2"/>
    <mergeCell ref="A4:B4"/>
    <mergeCell ref="A5:B5"/>
    <mergeCell ref="A6:B6"/>
    <mergeCell ref="A9:B9"/>
    <mergeCell ref="A16:B16"/>
    <mergeCell ref="A18:B18"/>
    <mergeCell ref="A21:B21"/>
    <mergeCell ref="A25:B25"/>
    <mergeCell ref="A30:B30"/>
    <mergeCell ref="A38:B38"/>
    <mergeCell ref="A41:B41"/>
    <mergeCell ref="A43:B43"/>
    <mergeCell ref="A46:B46"/>
    <mergeCell ref="A48:T48"/>
    <mergeCell ref="A49:B50"/>
    <mergeCell ref="C49:E50"/>
    <mergeCell ref="R49:T50"/>
    <mergeCell ref="F49:I50"/>
    <mergeCell ref="J49:M50"/>
    <mergeCell ref="N49:Q50"/>
  </mergeCells>
  <printOptions/>
  <pageMargins left="0.71" right="0.71" top="0.75" bottom="0.75" header="0.31" footer="0.31"/>
  <pageSetup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B6" sqref="B6"/>
    </sheetView>
  </sheetViews>
  <sheetFormatPr defaultColWidth="9.00390625" defaultRowHeight="13.5"/>
  <cols>
    <col min="1" max="1" width="5.125" style="1" customWidth="1"/>
    <col min="2" max="2" width="22.00390625" style="1" customWidth="1"/>
    <col min="3" max="3" width="8.625" style="2" customWidth="1"/>
    <col min="4" max="4" width="6.625" style="2" customWidth="1"/>
    <col min="5" max="5" width="6.25390625" style="2" customWidth="1"/>
    <col min="6" max="6" width="5.00390625" style="2" customWidth="1"/>
    <col min="7" max="7" width="4.625" style="2" customWidth="1"/>
    <col min="8" max="8" width="4.875" style="2" customWidth="1"/>
    <col min="9" max="10" width="4.75390625" style="2" customWidth="1"/>
    <col min="11" max="11" width="4.875" style="2" customWidth="1"/>
    <col min="12" max="12" width="4.375" style="2" customWidth="1"/>
    <col min="13" max="13" width="4.75390625" style="2" customWidth="1"/>
    <col min="14" max="14" width="4.375" style="2" customWidth="1"/>
    <col min="15" max="15" width="4.875" style="2" customWidth="1"/>
    <col min="16" max="16" width="4.50390625" style="2" customWidth="1"/>
    <col min="17" max="17" width="4.875" style="2" customWidth="1"/>
    <col min="18" max="18" width="7.125" style="2" customWidth="1"/>
    <col min="19" max="19" width="7.00390625" style="2" customWidth="1"/>
    <col min="20" max="20" width="6.75390625" style="2" customWidth="1"/>
    <col min="21" max="16384" width="9.00390625" style="1" customWidth="1"/>
  </cols>
  <sheetData>
    <row r="1" spans="1:20" ht="25.5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" customHeight="1">
      <c r="A2" s="1" t="s">
        <v>96</v>
      </c>
      <c r="M2" s="19" t="s">
        <v>97</v>
      </c>
      <c r="N2" s="19"/>
      <c r="O2" s="19"/>
      <c r="P2" s="19"/>
      <c r="Q2" s="19"/>
      <c r="R2" s="19"/>
      <c r="S2" s="19"/>
      <c r="T2" s="19"/>
    </row>
    <row r="3" spans="1:20" ht="39.75" customHeight="1">
      <c r="A3" s="4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</row>
    <row r="4" spans="1:20" ht="18" customHeight="1">
      <c r="A4" s="6" t="s">
        <v>23</v>
      </c>
      <c r="B4" s="7"/>
      <c r="C4" s="8">
        <f>C5+C12</f>
        <v>80</v>
      </c>
      <c r="D4" s="8">
        <f aca="true" t="shared" si="0" ref="D4:T4">D5+D12</f>
        <v>80</v>
      </c>
      <c r="E4" s="8"/>
      <c r="F4" s="8">
        <f t="shared" si="0"/>
        <v>23</v>
      </c>
      <c r="G4" s="8">
        <f t="shared" si="0"/>
        <v>23</v>
      </c>
      <c r="H4" s="8">
        <f t="shared" si="0"/>
        <v>2</v>
      </c>
      <c r="I4" s="8"/>
      <c r="J4" s="8">
        <f>J5+J12</f>
        <v>2</v>
      </c>
      <c r="K4" s="8"/>
      <c r="L4" s="8"/>
      <c r="M4" s="8">
        <f t="shared" si="0"/>
        <v>3</v>
      </c>
      <c r="N4" s="8"/>
      <c r="O4" s="8">
        <f t="shared" si="0"/>
        <v>11</v>
      </c>
      <c r="P4" s="8">
        <f t="shared" si="0"/>
        <v>9</v>
      </c>
      <c r="Q4" s="8">
        <f t="shared" si="0"/>
        <v>7</v>
      </c>
      <c r="R4" s="8"/>
      <c r="S4" s="8"/>
      <c r="T4" s="8"/>
    </row>
    <row r="5" spans="1:20" ht="18" customHeight="1">
      <c r="A5" s="9" t="s">
        <v>24</v>
      </c>
      <c r="B5" s="10"/>
      <c r="C5" s="8">
        <f>SUM(C6:C11)</f>
        <v>60</v>
      </c>
      <c r="D5" s="8">
        <f>SUM(D6:D11)</f>
        <v>60</v>
      </c>
      <c r="E5" s="8"/>
      <c r="F5" s="8">
        <f>SUM(F6:F11)</f>
        <v>18</v>
      </c>
      <c r="G5" s="8">
        <f>SUM(G6:G11)</f>
        <v>20</v>
      </c>
      <c r="H5" s="8"/>
      <c r="I5" s="8"/>
      <c r="J5" s="8"/>
      <c r="K5" s="8"/>
      <c r="L5" s="8"/>
      <c r="M5" s="8">
        <f>SUM(M6:M11)</f>
        <v>2</v>
      </c>
      <c r="N5" s="8"/>
      <c r="O5" s="8">
        <f>SUM(O6:O11)</f>
        <v>8</v>
      </c>
      <c r="P5" s="8">
        <f>SUM(P6:P11)</f>
        <v>7</v>
      </c>
      <c r="Q5" s="8">
        <f>SUM(Q6:Q11)</f>
        <v>5</v>
      </c>
      <c r="R5" s="8"/>
      <c r="S5" s="8"/>
      <c r="T5" s="8"/>
    </row>
    <row r="6" spans="1:20" ht="18" customHeight="1">
      <c r="A6" s="11">
        <v>1</v>
      </c>
      <c r="B6" s="12" t="s">
        <v>98</v>
      </c>
      <c r="C6" s="13">
        <v>8</v>
      </c>
      <c r="D6" s="13">
        <v>8</v>
      </c>
      <c r="E6" s="13"/>
      <c r="F6" s="13">
        <v>1</v>
      </c>
      <c r="G6" s="13">
        <v>2</v>
      </c>
      <c r="H6" s="13"/>
      <c r="I6" s="13"/>
      <c r="J6" s="13"/>
      <c r="K6" s="13"/>
      <c r="L6" s="13"/>
      <c r="M6" s="13">
        <v>1</v>
      </c>
      <c r="N6" s="13"/>
      <c r="O6" s="13">
        <v>2</v>
      </c>
      <c r="P6" s="13">
        <v>1</v>
      </c>
      <c r="Q6" s="13">
        <v>1</v>
      </c>
      <c r="R6" s="13"/>
      <c r="S6" s="13"/>
      <c r="T6" s="8"/>
    </row>
    <row r="7" spans="1:20" ht="18" customHeight="1">
      <c r="A7" s="11">
        <v>2</v>
      </c>
      <c r="B7" s="12" t="s">
        <v>99</v>
      </c>
      <c r="C7" s="13">
        <v>8</v>
      </c>
      <c r="D7" s="13">
        <v>8</v>
      </c>
      <c r="E7" s="13"/>
      <c r="F7" s="13">
        <v>1</v>
      </c>
      <c r="G7" s="13"/>
      <c r="H7" s="13"/>
      <c r="I7" s="13"/>
      <c r="J7" s="13"/>
      <c r="K7" s="13"/>
      <c r="L7" s="13"/>
      <c r="M7" s="13">
        <v>1</v>
      </c>
      <c r="N7" s="13"/>
      <c r="O7" s="13">
        <v>2</v>
      </c>
      <c r="P7" s="13">
        <v>2</v>
      </c>
      <c r="Q7" s="13">
        <v>2</v>
      </c>
      <c r="R7" s="13"/>
      <c r="S7" s="13"/>
      <c r="T7" s="8"/>
    </row>
    <row r="8" spans="1:20" ht="18" customHeight="1">
      <c r="A8" s="11">
        <v>3</v>
      </c>
      <c r="B8" s="12" t="s">
        <v>100</v>
      </c>
      <c r="C8" s="13">
        <v>20</v>
      </c>
      <c r="D8" s="13">
        <v>20</v>
      </c>
      <c r="E8" s="13"/>
      <c r="F8" s="13">
        <v>6</v>
      </c>
      <c r="G8" s="13">
        <v>9</v>
      </c>
      <c r="H8" s="13"/>
      <c r="I8" s="13"/>
      <c r="J8" s="13"/>
      <c r="K8" s="13"/>
      <c r="L8" s="13"/>
      <c r="M8" s="13"/>
      <c r="N8" s="13"/>
      <c r="O8" s="13">
        <v>2</v>
      </c>
      <c r="P8" s="13">
        <v>3</v>
      </c>
      <c r="Q8" s="13"/>
      <c r="R8" s="13"/>
      <c r="S8" s="13"/>
      <c r="T8" s="8"/>
    </row>
    <row r="9" spans="1:20" ht="18" customHeight="1">
      <c r="A9" s="11">
        <v>4</v>
      </c>
      <c r="B9" s="12" t="s">
        <v>101</v>
      </c>
      <c r="C9" s="13">
        <v>2</v>
      </c>
      <c r="D9" s="13">
        <v>2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>
        <v>2</v>
      </c>
      <c r="P9" s="13"/>
      <c r="Q9" s="13"/>
      <c r="R9" s="13"/>
      <c r="S9" s="13"/>
      <c r="T9" s="8"/>
    </row>
    <row r="10" spans="1:20" ht="18" customHeight="1">
      <c r="A10" s="11">
        <v>5</v>
      </c>
      <c r="B10" s="12" t="s">
        <v>102</v>
      </c>
      <c r="C10" s="13">
        <v>22</v>
      </c>
      <c r="D10" s="13">
        <v>22</v>
      </c>
      <c r="E10" s="13"/>
      <c r="F10" s="13">
        <v>10</v>
      </c>
      <c r="G10" s="13">
        <v>9</v>
      </c>
      <c r="H10" s="13"/>
      <c r="I10" s="13"/>
      <c r="J10" s="13"/>
      <c r="K10" s="13"/>
      <c r="L10" s="13"/>
      <c r="M10" s="13"/>
      <c r="N10" s="13"/>
      <c r="O10" s="13"/>
      <c r="P10" s="13">
        <v>1</v>
      </c>
      <c r="Q10" s="13">
        <v>2</v>
      </c>
      <c r="R10" s="13"/>
      <c r="S10" s="13"/>
      <c r="T10" s="8"/>
    </row>
    <row r="11" spans="1:20" ht="18" customHeight="1">
      <c r="A11" s="11"/>
      <c r="B11" s="1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8" customHeight="1">
      <c r="A12" s="9" t="s">
        <v>36</v>
      </c>
      <c r="B12" s="10"/>
      <c r="C12" s="8">
        <f>SUM(C13:C16)</f>
        <v>20</v>
      </c>
      <c r="D12" s="8">
        <f>SUM(D13:D16)</f>
        <v>20</v>
      </c>
      <c r="E12" s="8"/>
      <c r="F12" s="8">
        <f>SUM(F13:F16)</f>
        <v>5</v>
      </c>
      <c r="G12" s="8">
        <f>SUM(G13:G16)</f>
        <v>3</v>
      </c>
      <c r="H12" s="8">
        <f>SUM(H13:H16)</f>
        <v>2</v>
      </c>
      <c r="I12" s="8"/>
      <c r="J12" s="8">
        <f>SUM(J13:J16)</f>
        <v>2</v>
      </c>
      <c r="K12" s="8"/>
      <c r="L12" s="8"/>
      <c r="M12" s="8">
        <v>1</v>
      </c>
      <c r="N12" s="8"/>
      <c r="O12" s="8">
        <f>SUM(O13:O16)</f>
        <v>3</v>
      </c>
      <c r="P12" s="8">
        <f>SUM(P13:P16)</f>
        <v>2</v>
      </c>
      <c r="Q12" s="8">
        <f>SUM(Q13:Q16)</f>
        <v>2</v>
      </c>
      <c r="R12" s="8"/>
      <c r="S12" s="8"/>
      <c r="T12" s="8"/>
    </row>
    <row r="13" spans="1:20" ht="18" customHeight="1">
      <c r="A13" s="11">
        <v>1</v>
      </c>
      <c r="B13" s="12" t="s">
        <v>103</v>
      </c>
      <c r="C13" s="13">
        <v>3</v>
      </c>
      <c r="D13" s="13">
        <v>3</v>
      </c>
      <c r="E13" s="13"/>
      <c r="F13" s="13">
        <v>1</v>
      </c>
      <c r="G13" s="13"/>
      <c r="H13" s="13">
        <v>1</v>
      </c>
      <c r="I13" s="13"/>
      <c r="J13" s="13"/>
      <c r="K13" s="13"/>
      <c r="L13" s="13"/>
      <c r="M13" s="13">
        <v>1</v>
      </c>
      <c r="N13" s="13"/>
      <c r="O13" s="13"/>
      <c r="P13" s="13"/>
      <c r="Q13" s="13"/>
      <c r="R13" s="13"/>
      <c r="S13" s="13"/>
      <c r="T13" s="8"/>
    </row>
    <row r="14" spans="1:20" ht="18" customHeight="1">
      <c r="A14" s="11">
        <v>2</v>
      </c>
      <c r="B14" s="12" t="s">
        <v>104</v>
      </c>
      <c r="C14" s="13">
        <v>3</v>
      </c>
      <c r="D14" s="13">
        <v>3</v>
      </c>
      <c r="E14" s="13"/>
      <c r="F14" s="13">
        <v>1</v>
      </c>
      <c r="G14" s="13"/>
      <c r="H14" s="13"/>
      <c r="I14" s="13"/>
      <c r="J14" s="13">
        <v>1</v>
      </c>
      <c r="K14" s="13"/>
      <c r="L14" s="13"/>
      <c r="M14" s="13"/>
      <c r="N14" s="13"/>
      <c r="O14" s="13">
        <v>1</v>
      </c>
      <c r="P14" s="13"/>
      <c r="Q14" s="13"/>
      <c r="R14" s="13"/>
      <c r="S14" s="13"/>
      <c r="T14" s="8"/>
    </row>
    <row r="15" spans="1:20" ht="18" customHeight="1">
      <c r="A15" s="11">
        <v>3</v>
      </c>
      <c r="B15" s="12" t="s">
        <v>105</v>
      </c>
      <c r="C15" s="13">
        <v>14</v>
      </c>
      <c r="D15" s="13">
        <v>14</v>
      </c>
      <c r="E15" s="13"/>
      <c r="F15" s="13">
        <v>3</v>
      </c>
      <c r="G15" s="13">
        <v>3</v>
      </c>
      <c r="H15" s="13">
        <v>1</v>
      </c>
      <c r="I15" s="13"/>
      <c r="J15" s="13">
        <v>1</v>
      </c>
      <c r="K15" s="13"/>
      <c r="L15" s="13"/>
      <c r="M15" s="13"/>
      <c r="N15" s="13"/>
      <c r="O15" s="13">
        <v>2</v>
      </c>
      <c r="P15" s="13">
        <v>2</v>
      </c>
      <c r="Q15" s="13">
        <v>2</v>
      </c>
      <c r="R15" s="13"/>
      <c r="S15" s="13"/>
      <c r="T15" s="8"/>
    </row>
    <row r="16" spans="1:20" ht="18" customHeight="1">
      <c r="A16" s="11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" customHeight="1">
      <c r="A17" s="15" t="s">
        <v>48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88.5" customHeight="1">
      <c r="A18" s="17" t="s">
        <v>49</v>
      </c>
      <c r="B18" s="17"/>
      <c r="C18" s="17" t="s">
        <v>50</v>
      </c>
      <c r="D18" s="17"/>
      <c r="E18" s="17"/>
      <c r="F18" s="17" t="s">
        <v>51</v>
      </c>
      <c r="G18" s="18"/>
      <c r="H18" s="18"/>
      <c r="I18" s="18"/>
      <c r="J18" s="20" t="s">
        <v>52</v>
      </c>
      <c r="K18" s="18"/>
      <c r="L18" s="18"/>
      <c r="M18" s="18"/>
      <c r="N18" s="20" t="s">
        <v>53</v>
      </c>
      <c r="O18" s="18"/>
      <c r="P18" s="18"/>
      <c r="Q18" s="18"/>
      <c r="R18" s="20" t="s">
        <v>54</v>
      </c>
      <c r="S18" s="18"/>
      <c r="T18" s="18"/>
    </row>
    <row r="19" spans="1:20" ht="39" customHeight="1">
      <c r="A19" s="17"/>
      <c r="B19" s="17"/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</sheetData>
  <sheetProtection/>
  <mergeCells count="12">
    <mergeCell ref="A1:T1"/>
    <mergeCell ref="M2:T2"/>
    <mergeCell ref="A4:B4"/>
    <mergeCell ref="A5:B5"/>
    <mergeCell ref="A12:B12"/>
    <mergeCell ref="A17:T17"/>
    <mergeCell ref="A18:B19"/>
    <mergeCell ref="C18:E19"/>
    <mergeCell ref="R18:T19"/>
    <mergeCell ref="F18:I19"/>
    <mergeCell ref="J18:M19"/>
    <mergeCell ref="N18:Q19"/>
  </mergeCell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风满楼</cp:lastModifiedBy>
  <cp:lastPrinted>2018-01-16T00:54:26Z</cp:lastPrinted>
  <dcterms:created xsi:type="dcterms:W3CDTF">2006-09-13T11:21:51Z</dcterms:created>
  <dcterms:modified xsi:type="dcterms:W3CDTF">2019-03-01T02:00:31Z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