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'Sheet1'!$A$1:$T$15</definedName>
  </definedNames>
  <calcPr fullCalcOnLoad="1"/>
</workbook>
</file>

<file path=xl/sharedStrings.xml><?xml version="1.0" encoding="utf-8"?>
<sst xmlns="http://schemas.openxmlformats.org/spreadsheetml/2006/main" count="106" uniqueCount="69">
  <si>
    <t>湖北省部分省直单位2019年度考试录用公务员考试成绩折算汇总表</t>
  </si>
  <si>
    <r>
      <t>招录单位（盖章）：湖北省供销合作总社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</si>
  <si>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</si>
  <si>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</si>
  <si>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</si>
  <si>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</si>
  <si>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</si>
  <si>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</si>
  <si>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</si>
  <si>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</si>
  <si>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</si>
  <si>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</si>
  <si>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</si>
  <si>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</si>
  <si>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</si>
  <si>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</si>
  <si>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</si>
  <si>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</si>
  <si>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</si>
  <si>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</si>
  <si>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</si>
  <si>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</si>
  <si>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</si>
  <si>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省供销社</t>
  </si>
  <si>
    <t>湖北省供销合作总社</t>
  </si>
  <si>
    <t>办公室法务岗</t>
  </si>
  <si>
    <t>14230201099000001</t>
  </si>
  <si>
    <t>徐杨</t>
  </si>
  <si>
    <t>女</t>
  </si>
  <si>
    <t>101420402829</t>
  </si>
  <si>
    <t>武汉学院</t>
  </si>
  <si>
    <t>湖北省交通运输厅高速公路路政执法总队汉十支队郧十大队</t>
  </si>
  <si>
    <t>魏琼</t>
  </si>
  <si>
    <t>101420806727</t>
  </si>
  <si>
    <t>东北师范大学人文学院</t>
  </si>
  <si>
    <t>无</t>
  </si>
  <si>
    <t>何骞</t>
  </si>
  <si>
    <t>101422209511</t>
  </si>
  <si>
    <t>河南理工大学万方科技学院</t>
  </si>
  <si>
    <t>湖北省高速公路路政执法总队武黄支队</t>
  </si>
  <si>
    <t>人事处综合岗</t>
  </si>
  <si>
    <t>14230201099000002</t>
  </si>
  <si>
    <t>王秋芳</t>
  </si>
  <si>
    <t>101421620527</t>
  </si>
  <si>
    <t>武汉理工大学</t>
  </si>
  <si>
    <t>张新喆</t>
  </si>
  <si>
    <t>男</t>
  </si>
  <si>
    <t>101422105330</t>
  </si>
  <si>
    <t>中南财经政法大学</t>
  </si>
  <si>
    <t>武汉智慧地铁科技有限公司</t>
  </si>
  <si>
    <t>万志越</t>
  </si>
  <si>
    <t>101420704924</t>
  </si>
  <si>
    <t>湖北大学</t>
  </si>
  <si>
    <t>财务资产处会计岗</t>
  </si>
  <si>
    <t>14230201099000003</t>
  </si>
  <si>
    <t>胡思颖</t>
  </si>
  <si>
    <t>101421515422</t>
  </si>
  <si>
    <t>武昌理工学院</t>
  </si>
  <si>
    <t>武汉市蔡甸区殡葬管理所</t>
  </si>
  <si>
    <t>饶雨晨</t>
  </si>
  <si>
    <t>101423415413</t>
  </si>
  <si>
    <t>湖北经济学院</t>
  </si>
  <si>
    <t>交通银行孝感分行</t>
  </si>
  <si>
    <t>刘艺蒙</t>
  </si>
  <si>
    <t>101420811822</t>
  </si>
  <si>
    <t>三峡大学科技学院</t>
  </si>
  <si>
    <t>中国农业银行股份有限公司孝感分行汉川支行</t>
  </si>
  <si>
    <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</si>
  <si>
    <t xml:space="preserve">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</si>
</sst>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0;[Red]0.0000"/>
    <numFmt numFmtId="179" formatCode="0.00;[Red]0.00"/>
  </numFmts>
  <fonts count="55">
    <font>
      <sz val="12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0"/>
    </font>
    <font>
      <sz val="9"/>
      <color indexed="8"/>
      <name val="黑体"/>
      <family val="0"/>
    </font>
    <font>
      <sz val="10"/>
      <color indexed="8"/>
      <name val="仿宋_GB2312"/>
      <family val="3"/>
    </font>
    <font>
      <sz val="9"/>
      <color indexed="8"/>
      <name val="Times"/>
      <family val="1"/>
    </font>
    <font>
      <sz val="9"/>
      <color indexed="8"/>
      <name val="宋体"/>
      <family val="0"/>
    </font>
    <font>
      <sz val="9"/>
      <name val="Times"/>
      <family val="1"/>
    </font>
    <font>
      <sz val="9"/>
      <name val="宋体"/>
      <family val="0"/>
    </font>
    <font>
      <sz val="9"/>
      <color indexed="8"/>
      <name val="Times New Roman"/>
      <family val="1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Times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10"/>
      <color theme="1"/>
      <name val="仿宋_GB2312"/>
      <family val="3"/>
    </font>
    <font>
      <sz val="9"/>
      <color rgb="FF000000"/>
      <name val="宋体"/>
      <family val="0"/>
    </font>
    <font>
      <sz val="9"/>
      <color rgb="FF000000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2" fillId="0" borderId="11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justify" vertical="center" wrapText="1"/>
    </xf>
    <xf numFmtId="0" fontId="54" fillId="0" borderId="15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9" fontId="7" fillId="0" borderId="11" xfId="0" applyNumberFormat="1" applyFont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left"/>
    </xf>
    <xf numFmtId="178" fontId="5" fillId="0" borderId="11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178" fontId="9" fillId="0" borderId="15" xfId="0" applyNumberFormat="1" applyFont="1" applyBorder="1" applyAlignment="1">
      <alignment horizontal="justify" vertical="center" wrapText="1"/>
    </xf>
    <xf numFmtId="178" fontId="10" fillId="0" borderId="0" xfId="0" applyNumberFormat="1" applyFont="1" applyAlignment="1">
      <alignment horizontal="center" vertical="center" wrapText="1"/>
    </xf>
    <xf numFmtId="0" fontId="6" fillId="0" borderId="11" xfId="63" applyFont="1" applyFill="1" applyBorder="1" applyAlignment="1" quotePrefix="1">
      <alignment horizontal="center" vertical="center" wrapText="1"/>
      <protection/>
    </xf>
    <xf numFmtId="0" fontId="6" fillId="0" borderId="11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6"/>
  <sheetViews>
    <sheetView tabSelected="1" workbookViewId="0" topLeftCell="A5">
      <selection activeCell="U10" sqref="U10"/>
    </sheetView>
  </sheetViews>
  <sheetFormatPr defaultColWidth="9.00390625" defaultRowHeight="14.25"/>
  <cols>
    <col min="1" max="1" width="7.75390625" style="1" customWidth="1"/>
    <col min="2" max="2" width="9.875" style="1" customWidth="1"/>
    <col min="3" max="3" width="7.00390625" style="1" customWidth="1"/>
    <col min="4" max="4" width="9.00390625" style="1" customWidth="1"/>
    <col min="5" max="5" width="3.625" style="1" customWidth="1"/>
    <col min="6" max="6" width="4.25390625" style="1" customWidth="1"/>
    <col min="7" max="7" width="6.375" style="1" customWidth="1"/>
    <col min="8" max="8" width="2.75390625" style="1" customWidth="1"/>
    <col min="9" max="9" width="11.125" style="1" customWidth="1"/>
    <col min="10" max="13" width="5.625" style="1" customWidth="1"/>
    <col min="14" max="14" width="8.875" style="1" customWidth="1"/>
    <col min="15" max="15" width="3.625" style="1" customWidth="1"/>
    <col min="16" max="16" width="5.50390625" style="1" customWidth="1"/>
    <col min="17" max="17" width="9.00390625" style="2" customWidth="1"/>
    <col min="18" max="18" width="11.375" style="1" customWidth="1"/>
    <col min="19" max="19" width="13.125" style="1" customWidth="1"/>
    <col min="20" max="20" width="4.75390625" style="1" customWidth="1"/>
    <col min="21" max="16384" width="9.00390625" style="1" customWidth="1"/>
  </cols>
  <sheetData>
    <row r="1" spans="1:3" ht="34.5" customHeight="1">
      <c r="A1" s="3" t="s">
        <v>0</v>
      </c>
      <c r="B1" s="3"/>
      <c r="C1" s="3"/>
    </row>
    <row r="2" spans="1:255" ht="21.75" customHeight="1">
      <c r="A2" s="4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1"/>
      <c r="R2" s="6"/>
      <c r="S2" s="6"/>
      <c r="T2" s="6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</row>
    <row r="3" spans="1:255" ht="15.75" customHeight="1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22" t="s">
        <v>11</v>
      </c>
      <c r="K3" s="23"/>
      <c r="L3" s="23"/>
      <c r="M3" s="23"/>
      <c r="N3" s="23"/>
      <c r="O3" s="9" t="s">
        <v>12</v>
      </c>
      <c r="P3" s="24" t="s">
        <v>13</v>
      </c>
      <c r="Q3" s="32" t="s">
        <v>14</v>
      </c>
      <c r="R3" s="24" t="s">
        <v>15</v>
      </c>
      <c r="S3" s="24" t="s">
        <v>16</v>
      </c>
      <c r="T3" s="9" t="s">
        <v>17</v>
      </c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</row>
    <row r="4" spans="1:255" ht="14.25" customHeight="1">
      <c r="A4" s="7"/>
      <c r="B4" s="10"/>
      <c r="C4" s="10"/>
      <c r="D4" s="7"/>
      <c r="E4" s="7"/>
      <c r="F4" s="7"/>
      <c r="G4" s="9"/>
      <c r="H4" s="7"/>
      <c r="I4" s="9"/>
      <c r="J4" s="25"/>
      <c r="K4" s="26"/>
      <c r="L4" s="26"/>
      <c r="M4" s="26"/>
      <c r="N4" s="26"/>
      <c r="O4" s="9"/>
      <c r="P4" s="27"/>
      <c r="Q4" s="33"/>
      <c r="R4" s="10"/>
      <c r="S4" s="10"/>
      <c r="T4" s="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55" ht="52.5" customHeight="1">
      <c r="A5" s="7"/>
      <c r="B5" s="11"/>
      <c r="C5" s="11"/>
      <c r="D5" s="7"/>
      <c r="E5" s="7"/>
      <c r="F5" s="7"/>
      <c r="G5" s="9"/>
      <c r="H5" s="7"/>
      <c r="I5" s="9"/>
      <c r="J5" s="9" t="s">
        <v>18</v>
      </c>
      <c r="K5" s="9" t="s">
        <v>19</v>
      </c>
      <c r="L5" s="9" t="s">
        <v>20</v>
      </c>
      <c r="M5" s="9" t="s">
        <v>21</v>
      </c>
      <c r="N5" s="9" t="s">
        <v>22</v>
      </c>
      <c r="O5" s="9"/>
      <c r="P5" s="28"/>
      <c r="Q5" s="33"/>
      <c r="R5" s="11"/>
      <c r="S5" s="11"/>
      <c r="T5" s="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</row>
    <row r="6" spans="1:255" ht="49.5" customHeight="1">
      <c r="A6" s="12" t="s">
        <v>23</v>
      </c>
      <c r="B6" s="12" t="s">
        <v>24</v>
      </c>
      <c r="C6" s="12" t="s">
        <v>25</v>
      </c>
      <c r="D6" s="37" t="s">
        <v>26</v>
      </c>
      <c r="E6" s="12">
        <v>1</v>
      </c>
      <c r="F6" s="14">
        <v>1</v>
      </c>
      <c r="G6" s="12" t="s">
        <v>27</v>
      </c>
      <c r="H6" s="12" t="s">
        <v>28</v>
      </c>
      <c r="I6" s="37" t="s">
        <v>29</v>
      </c>
      <c r="J6" s="12">
        <v>56.8</v>
      </c>
      <c r="K6" s="12">
        <v>74.5</v>
      </c>
      <c r="L6" s="14"/>
      <c r="M6" s="14"/>
      <c r="N6" s="12">
        <v>32.3825</v>
      </c>
      <c r="O6" s="14"/>
      <c r="P6" s="29">
        <v>84.8</v>
      </c>
      <c r="Q6" s="34">
        <f aca="true" t="shared" si="0" ref="Q6:Q14">N6+(P6*0.5)</f>
        <v>74.7825</v>
      </c>
      <c r="R6" s="12" t="s">
        <v>30</v>
      </c>
      <c r="S6" s="12" t="s">
        <v>31</v>
      </c>
      <c r="T6" s="14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</row>
    <row r="7" spans="1:255" ht="33" customHeight="1">
      <c r="A7" s="12" t="s">
        <v>23</v>
      </c>
      <c r="B7" s="12" t="s">
        <v>24</v>
      </c>
      <c r="C7" s="12" t="s">
        <v>25</v>
      </c>
      <c r="D7" s="37" t="s">
        <v>26</v>
      </c>
      <c r="E7" s="12">
        <v>1</v>
      </c>
      <c r="F7" s="14">
        <v>2</v>
      </c>
      <c r="G7" s="12" t="s">
        <v>32</v>
      </c>
      <c r="H7" s="12" t="s">
        <v>28</v>
      </c>
      <c r="I7" s="37" t="s">
        <v>33</v>
      </c>
      <c r="J7" s="12">
        <v>57.6</v>
      </c>
      <c r="K7" s="12">
        <v>71</v>
      </c>
      <c r="L7" s="14"/>
      <c r="M7" s="14"/>
      <c r="N7" s="12">
        <v>31.815</v>
      </c>
      <c r="O7" s="14"/>
      <c r="P7" s="29">
        <v>83.6</v>
      </c>
      <c r="Q7" s="34">
        <f t="shared" si="0"/>
        <v>73.615</v>
      </c>
      <c r="R7" s="12" t="s">
        <v>34</v>
      </c>
      <c r="S7" s="12" t="s">
        <v>35</v>
      </c>
      <c r="T7" s="14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</row>
    <row r="8" spans="1:255" ht="39.75" customHeight="1">
      <c r="A8" s="12" t="s">
        <v>23</v>
      </c>
      <c r="B8" s="12" t="s">
        <v>24</v>
      </c>
      <c r="C8" s="12" t="s">
        <v>25</v>
      </c>
      <c r="D8" s="37" t="s">
        <v>26</v>
      </c>
      <c r="E8" s="12">
        <v>1</v>
      </c>
      <c r="F8" s="14">
        <v>3</v>
      </c>
      <c r="G8" s="12" t="s">
        <v>36</v>
      </c>
      <c r="H8" s="12" t="s">
        <v>28</v>
      </c>
      <c r="I8" s="37" t="s">
        <v>37</v>
      </c>
      <c r="J8" s="12">
        <v>65.6</v>
      </c>
      <c r="K8" s="12">
        <v>55</v>
      </c>
      <c r="L8" s="14"/>
      <c r="M8" s="14"/>
      <c r="N8" s="12">
        <v>30.415</v>
      </c>
      <c r="O8" s="14"/>
      <c r="P8" s="29">
        <v>82.4</v>
      </c>
      <c r="Q8" s="34">
        <f t="shared" si="0"/>
        <v>71.61500000000001</v>
      </c>
      <c r="R8" s="12" t="s">
        <v>38</v>
      </c>
      <c r="S8" s="12" t="s">
        <v>39</v>
      </c>
      <c r="T8" s="14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</row>
    <row r="9" spans="1:255" ht="27.75" customHeight="1">
      <c r="A9" s="12" t="s">
        <v>23</v>
      </c>
      <c r="B9" s="12" t="s">
        <v>24</v>
      </c>
      <c r="C9" s="12" t="s">
        <v>40</v>
      </c>
      <c r="D9" s="37" t="s">
        <v>41</v>
      </c>
      <c r="E9" s="12">
        <v>1</v>
      </c>
      <c r="F9" s="14">
        <v>1</v>
      </c>
      <c r="G9" s="12" t="s">
        <v>42</v>
      </c>
      <c r="H9" s="12" t="s">
        <v>28</v>
      </c>
      <c r="I9" s="37" t="s">
        <v>43</v>
      </c>
      <c r="J9" s="30">
        <v>71.2</v>
      </c>
      <c r="K9" s="30">
        <v>70</v>
      </c>
      <c r="L9" s="14"/>
      <c r="M9" s="14"/>
      <c r="N9" s="30">
        <v>35.33</v>
      </c>
      <c r="O9" s="14"/>
      <c r="P9" s="29">
        <v>84</v>
      </c>
      <c r="Q9" s="34">
        <f t="shared" si="0"/>
        <v>77.33</v>
      </c>
      <c r="R9" s="12" t="s">
        <v>44</v>
      </c>
      <c r="S9" s="12" t="s">
        <v>35</v>
      </c>
      <c r="T9" s="14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255" ht="30" customHeight="1">
      <c r="A10" s="12" t="s">
        <v>23</v>
      </c>
      <c r="B10" s="12" t="s">
        <v>24</v>
      </c>
      <c r="C10" s="12" t="s">
        <v>40</v>
      </c>
      <c r="D10" s="37" t="s">
        <v>41</v>
      </c>
      <c r="E10" s="12">
        <v>1</v>
      </c>
      <c r="F10" s="14">
        <v>2</v>
      </c>
      <c r="G10" s="12" t="s">
        <v>45</v>
      </c>
      <c r="H10" s="12" t="s">
        <v>46</v>
      </c>
      <c r="I10" s="37" t="s">
        <v>47</v>
      </c>
      <c r="J10" s="30">
        <v>74.4</v>
      </c>
      <c r="K10" s="30">
        <v>64.5</v>
      </c>
      <c r="L10" s="14"/>
      <c r="M10" s="14"/>
      <c r="N10" s="30">
        <v>34.9725</v>
      </c>
      <c r="O10" s="14"/>
      <c r="P10" s="29">
        <v>84.6</v>
      </c>
      <c r="Q10" s="34">
        <f t="shared" si="0"/>
        <v>77.2725</v>
      </c>
      <c r="R10" s="12" t="s">
        <v>48</v>
      </c>
      <c r="S10" s="12" t="s">
        <v>49</v>
      </c>
      <c r="T10" s="14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</row>
    <row r="11" spans="1:255" ht="25.5" customHeight="1">
      <c r="A11" s="12" t="s">
        <v>23</v>
      </c>
      <c r="B11" s="12" t="s">
        <v>24</v>
      </c>
      <c r="C11" s="12" t="s">
        <v>40</v>
      </c>
      <c r="D11" s="37" t="s">
        <v>41</v>
      </c>
      <c r="E11" s="12">
        <v>1</v>
      </c>
      <c r="F11" s="14">
        <v>3</v>
      </c>
      <c r="G11" s="12" t="s">
        <v>50</v>
      </c>
      <c r="H11" s="12" t="s">
        <v>28</v>
      </c>
      <c r="I11" s="37" t="s">
        <v>51</v>
      </c>
      <c r="J11" s="30">
        <v>70.4</v>
      </c>
      <c r="K11" s="30">
        <v>66.5</v>
      </c>
      <c r="L11" s="14"/>
      <c r="M11" s="14"/>
      <c r="N11" s="30">
        <v>34.3225</v>
      </c>
      <c r="O11" s="14"/>
      <c r="P11" s="29">
        <v>79.6</v>
      </c>
      <c r="Q11" s="34">
        <f t="shared" si="0"/>
        <v>74.1225</v>
      </c>
      <c r="R11" s="12" t="s">
        <v>52</v>
      </c>
      <c r="S11" s="12" t="s">
        <v>35</v>
      </c>
      <c r="T11" s="14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255" ht="36.75" customHeight="1">
      <c r="A12" s="12" t="s">
        <v>23</v>
      </c>
      <c r="B12" s="12" t="s">
        <v>24</v>
      </c>
      <c r="C12" s="12" t="s">
        <v>53</v>
      </c>
      <c r="D12" s="37" t="s">
        <v>54</v>
      </c>
      <c r="E12" s="12">
        <v>1</v>
      </c>
      <c r="F12" s="14">
        <v>1</v>
      </c>
      <c r="G12" s="38" t="s">
        <v>55</v>
      </c>
      <c r="H12" s="38" t="s">
        <v>28</v>
      </c>
      <c r="I12" s="38" t="s">
        <v>56</v>
      </c>
      <c r="J12" s="30">
        <v>68</v>
      </c>
      <c r="K12" s="30">
        <v>73</v>
      </c>
      <c r="L12" s="14"/>
      <c r="M12" s="14"/>
      <c r="N12" s="30">
        <v>35.125</v>
      </c>
      <c r="O12" s="14"/>
      <c r="P12" s="29">
        <v>81.4</v>
      </c>
      <c r="Q12" s="34">
        <f t="shared" si="0"/>
        <v>75.825</v>
      </c>
      <c r="R12" s="38" t="s">
        <v>57</v>
      </c>
      <c r="S12" s="38" t="s">
        <v>58</v>
      </c>
      <c r="T12" s="14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</row>
    <row r="13" spans="1:255" ht="39" customHeight="1">
      <c r="A13" s="12" t="s">
        <v>23</v>
      </c>
      <c r="B13" s="12" t="s">
        <v>24</v>
      </c>
      <c r="C13" s="12" t="s">
        <v>53</v>
      </c>
      <c r="D13" s="37" t="s">
        <v>54</v>
      </c>
      <c r="E13" s="12">
        <v>1</v>
      </c>
      <c r="F13" s="14">
        <v>2</v>
      </c>
      <c r="G13" s="38" t="s">
        <v>59</v>
      </c>
      <c r="H13" s="38" t="s">
        <v>28</v>
      </c>
      <c r="I13" s="38" t="s">
        <v>60</v>
      </c>
      <c r="J13" s="30">
        <v>63.2</v>
      </c>
      <c r="K13" s="30">
        <v>70</v>
      </c>
      <c r="L13" s="14"/>
      <c r="M13" s="14"/>
      <c r="N13" s="30">
        <v>33.13</v>
      </c>
      <c r="O13" s="14"/>
      <c r="P13" s="29">
        <v>79.6</v>
      </c>
      <c r="Q13" s="34">
        <f t="shared" si="0"/>
        <v>72.93</v>
      </c>
      <c r="R13" s="38" t="s">
        <v>61</v>
      </c>
      <c r="S13" s="38" t="s">
        <v>62</v>
      </c>
      <c r="T13" s="14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ht="36" customHeight="1">
      <c r="A14" s="12" t="s">
        <v>23</v>
      </c>
      <c r="B14" s="12" t="s">
        <v>24</v>
      </c>
      <c r="C14" s="12" t="s">
        <v>53</v>
      </c>
      <c r="D14" s="37" t="s">
        <v>54</v>
      </c>
      <c r="E14" s="12">
        <v>1</v>
      </c>
      <c r="F14" s="14">
        <v>3</v>
      </c>
      <c r="G14" s="38" t="s">
        <v>63</v>
      </c>
      <c r="H14" s="38" t="s">
        <v>28</v>
      </c>
      <c r="I14" s="38" t="s">
        <v>64</v>
      </c>
      <c r="J14" s="30">
        <v>65.6</v>
      </c>
      <c r="K14" s="30">
        <v>68.5</v>
      </c>
      <c r="L14" s="14"/>
      <c r="M14" s="14"/>
      <c r="N14" s="30">
        <v>33.4525</v>
      </c>
      <c r="O14" s="14"/>
      <c r="P14" s="29">
        <v>78.8</v>
      </c>
      <c r="Q14" s="34">
        <f t="shared" si="0"/>
        <v>72.85249999999999</v>
      </c>
      <c r="R14" s="38" t="s">
        <v>65</v>
      </c>
      <c r="S14" s="38" t="s">
        <v>66</v>
      </c>
      <c r="T14" s="14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</row>
    <row r="15" spans="1:255" ht="69" customHeight="1">
      <c r="A15" s="16" t="s">
        <v>67</v>
      </c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35"/>
      <c r="R15" s="18"/>
      <c r="S15" s="18"/>
      <c r="T15" s="18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ht="36.75" customHeight="1">
      <c r="A16" s="19"/>
      <c r="B16" s="19"/>
      <c r="C16" s="19"/>
      <c r="D16" s="19"/>
      <c r="E16" s="19"/>
      <c r="F16" s="20" t="s">
        <v>68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36"/>
      <c r="R16" s="21"/>
      <c r="S16" s="21"/>
      <c r="T16" s="21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</row>
  </sheetData>
  <sheetProtection/>
  <mergeCells count="20">
    <mergeCell ref="A1:T1"/>
    <mergeCell ref="A2:T2"/>
    <mergeCell ref="A15:T15"/>
    <mergeCell ref="F16:T16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O3:O5"/>
    <mergeCell ref="P3:P5"/>
    <mergeCell ref="Q3:Q5"/>
    <mergeCell ref="R3:R5"/>
    <mergeCell ref="S3:S5"/>
    <mergeCell ref="T3:T5"/>
    <mergeCell ref="J3:N4"/>
  </mergeCells>
  <printOptions horizontalCentered="1"/>
  <pageMargins left="0.39" right="0.43" top="0.31" bottom="0.35" header="0.28" footer="0.28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lwg</cp:lastModifiedBy>
  <cp:lastPrinted>2016-05-27T01:35:24Z</cp:lastPrinted>
  <dcterms:created xsi:type="dcterms:W3CDTF">1996-12-17T01:32:42Z</dcterms:created>
  <dcterms:modified xsi:type="dcterms:W3CDTF">2019-06-18T04:02:52Z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