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'Sheet1'!$A$1:$U$15</definedName>
  </definedNames>
  <calcPr fullCalcOnLoad="1"/>
</workbook>
</file>

<file path=xl/sharedStrings.xml><?xml version="1.0" encoding="utf-8"?>
<sst xmlns="http://schemas.openxmlformats.org/spreadsheetml/2006/main" count="107" uniqueCount="67">
  <si>
    <t>湖北省部分省直单位2019年度省市县乡考试录用公务员考试成绩折算汇总表</t>
  </si>
  <si>
    <r>
      <t>招录单位（盖章）：</t>
    </r>
    <r>
      <rPr>
        <sz val="11"/>
        <color indexed="8"/>
        <rFont val="Times"/>
        <family val="1"/>
      </rPr>
      <t xml:space="preserve">  </t>
    </r>
    <r>
      <rPr>
        <sz val="11"/>
        <color indexed="8"/>
        <rFont val="仿宋_GB2312"/>
        <family val="3"/>
      </rPr>
      <t>九三学社湖北省委员会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</t>
    </r>
  </si>
  <si>
    <t>机构名称</t>
  </si>
  <si>
    <t>招录机关</t>
  </si>
  <si>
    <t>招录职位</t>
  </si>
  <si>
    <t>职位代码</t>
  </si>
  <si>
    <t>招录数量</t>
  </si>
  <si>
    <t>成绩排名</t>
  </si>
  <si>
    <t>姓  名</t>
  </si>
  <si>
    <t>性别</t>
  </si>
  <si>
    <t>准考证号</t>
  </si>
  <si>
    <t>笔     试</t>
  </si>
  <si>
    <t>专业科目考试</t>
  </si>
  <si>
    <t>面试分数</t>
  </si>
  <si>
    <t>综合
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</si>
  <si>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</si>
  <si>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</si>
  <si>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</si>
  <si>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</si>
  <si>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</si>
  <si>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</si>
  <si>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</si>
  <si>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</si>
  <si>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</si>
  <si>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九三学社湖北省委员会</t>
  </si>
  <si>
    <t>综合管理岗位</t>
  </si>
  <si>
    <t>14230201044000001</t>
  </si>
  <si>
    <t>陈丽英</t>
  </si>
  <si>
    <t>女</t>
  </si>
  <si>
    <t>101420213614</t>
  </si>
  <si>
    <t>中山大学</t>
  </si>
  <si>
    <t>广东省东莞市黄江镇人民政府党政办</t>
  </si>
  <si>
    <t>黄思蜀</t>
  </si>
  <si>
    <t>男</t>
  </si>
  <si>
    <t>101422106720</t>
  </si>
  <si>
    <t>华中师范大学</t>
  </si>
  <si>
    <t>武汉高科农业集团有限公司</t>
  </si>
  <si>
    <t>龚凯</t>
  </si>
  <si>
    <t>101420105022</t>
  </si>
  <si>
    <t>复旦大学</t>
  </si>
  <si>
    <t>中国东方航空武汉有限责任公司</t>
  </si>
  <si>
    <t>14230201044000002</t>
  </si>
  <si>
    <t>冷盈婷</t>
  </si>
  <si>
    <t>101423415511</t>
  </si>
  <si>
    <t>武汉华夏理工学院</t>
  </si>
  <si>
    <t>武汉市黄陂区城管执法督察大队</t>
  </si>
  <si>
    <t>陈晨</t>
  </si>
  <si>
    <t>101420603002</t>
  </si>
  <si>
    <t>武汉工商学院</t>
  </si>
  <si>
    <t>国家知识产权局专利局专利审查协作湖北中心</t>
  </si>
  <si>
    <t>胡芷芸</t>
  </si>
  <si>
    <t>101423608316</t>
  </si>
  <si>
    <t>湖北经济学院法商学院</t>
  </si>
  <si>
    <t>无</t>
  </si>
  <si>
    <t>14230201044000003</t>
  </si>
  <si>
    <t>王亚昀</t>
  </si>
  <si>
    <t>101421304401</t>
  </si>
  <si>
    <t>湖北大学</t>
  </si>
  <si>
    <t>许亚欣</t>
  </si>
  <si>
    <t>101420208004</t>
  </si>
  <si>
    <t>河北大学</t>
  </si>
  <si>
    <t>山东省烟台市军粮供应中心</t>
  </si>
  <si>
    <t>刘婷</t>
  </si>
  <si>
    <t>101420509101</t>
  </si>
  <si>
    <t>湖北仙桃农村商业银行股份有限公司</t>
  </si>
  <si>
    <r>
      <t xml:space="preserve"> </t>
    </r>
    <r>
      <rPr>
        <sz val="9"/>
        <color indexed="8"/>
        <rFont val="楷体_GB2312"/>
        <family val="3"/>
      </rPr>
      <t>备注：</t>
    </r>
    <r>
      <rPr>
        <sz val="9"/>
        <color indexed="8"/>
        <rFont val="Times"/>
        <family val="1"/>
      </rPr>
      <t xml:space="preserve">
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2</t>
    </r>
    <r>
      <rPr>
        <sz val="9"/>
        <color indexed="8"/>
        <rFont val="宋体"/>
        <family val="0"/>
      </rPr>
      <t>、公安机关（不含森林公安）职位，综合成绩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×0.40+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×0.30+</t>
    </r>
    <r>
      <rPr>
        <sz val="9"/>
        <color indexed="8"/>
        <rFont val="宋体"/>
        <family val="0"/>
      </rPr>
      <t>公安专业科目考试</t>
    </r>
    <r>
      <rPr>
        <sz val="9"/>
        <color indexed="8"/>
        <rFont val="Times"/>
        <family val="1"/>
      </rPr>
      <t>×0.3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3</t>
    </r>
    <r>
      <rPr>
        <sz val="9"/>
        <color indexed="8"/>
        <rFont val="宋体"/>
        <family val="0"/>
      </rPr>
      <t>、其他组织专业科目考试的职位，综合成绩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×0.4+</t>
    </r>
    <r>
      <rPr>
        <sz val="9"/>
        <color indexed="8"/>
        <rFont val="宋体"/>
        <family val="0"/>
      </rPr>
      <t>专业科目考试</t>
    </r>
    <r>
      <rPr>
        <sz val="9"/>
        <color indexed="8"/>
        <rFont val="Times"/>
        <family val="1"/>
      </rPr>
      <t>×0.2+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×0.4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4</t>
    </r>
    <r>
      <rPr>
        <sz val="9"/>
        <color indexed="8"/>
        <rFont val="宋体"/>
        <family val="0"/>
      </rPr>
      <t>、面向村（社区）干部考试录用乡镇（街道）公务员职位，综合成绩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综合知识测试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</si>
  <si>
    <t xml:space="preserve">  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</si>
</sst>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;[Red]0.00"/>
    <numFmt numFmtId="179" formatCode="0.0000;[Red]0.0000"/>
  </numFmts>
  <fonts count="53">
    <font>
      <sz val="12"/>
      <name val="宋体"/>
      <family val="0"/>
    </font>
    <font>
      <sz val="20"/>
      <color indexed="8"/>
      <name val="方正小标宋简体"/>
      <family val="4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黑体"/>
      <family val="0"/>
    </font>
    <font>
      <sz val="9"/>
      <color indexed="8"/>
      <name val="黑体"/>
      <family val="0"/>
    </font>
    <font>
      <sz val="9"/>
      <name val="宋体"/>
      <family val="0"/>
    </font>
    <font>
      <sz val="9"/>
      <color indexed="8"/>
      <name val="Times"/>
      <family val="1"/>
    </font>
    <font>
      <sz val="9"/>
      <name val="Times"/>
      <family val="1"/>
    </font>
    <font>
      <sz val="9"/>
      <color indexed="8"/>
      <name val="Times New Roman"/>
      <family val="1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8"/>
      <name val="Times"/>
      <family val="1"/>
    </font>
    <font>
      <sz val="9"/>
      <color indexed="8"/>
      <name val="楷体_GB2312"/>
      <family val="3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_GB2312"/>
      <family val="3"/>
    </font>
    <font>
      <sz val="9"/>
      <color rgb="FF000000"/>
      <name val="Times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179" fontId="6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6"/>
  <sheetViews>
    <sheetView tabSelected="1" workbookViewId="0" topLeftCell="A1">
      <selection activeCell="X6" sqref="X6"/>
    </sheetView>
  </sheetViews>
  <sheetFormatPr defaultColWidth="9.00390625" defaultRowHeight="14.25"/>
  <cols>
    <col min="1" max="2" width="6.625" style="1" customWidth="1"/>
    <col min="3" max="3" width="5.50390625" style="1" customWidth="1"/>
    <col min="4" max="4" width="14.375" style="1" customWidth="1"/>
    <col min="5" max="5" width="3.625" style="1" customWidth="1"/>
    <col min="6" max="6" width="4.25390625" style="1" customWidth="1"/>
    <col min="7" max="7" width="5.125" style="1" customWidth="1"/>
    <col min="8" max="8" width="2.75390625" style="1" customWidth="1"/>
    <col min="9" max="9" width="10.00390625" style="1" customWidth="1"/>
    <col min="10" max="11" width="5.625" style="1" customWidth="1"/>
    <col min="12" max="12" width="4.75390625" style="1" customWidth="1"/>
    <col min="13" max="13" width="4.125" style="1" customWidth="1"/>
    <col min="14" max="14" width="2.875" style="1" customWidth="1"/>
    <col min="15" max="15" width="8.375" style="1" customWidth="1"/>
    <col min="16" max="16" width="5.125" style="1" customWidth="1"/>
    <col min="17" max="17" width="6.625" style="1" customWidth="1"/>
    <col min="18" max="18" width="8.125" style="1" customWidth="1"/>
    <col min="19" max="19" width="6.625" style="1" customWidth="1"/>
    <col min="20" max="20" width="12.625" style="1" customWidth="1"/>
    <col min="21" max="21" width="2.75390625" style="1" customWidth="1"/>
    <col min="22" max="16384" width="9.00390625" style="1" customWidth="1"/>
  </cols>
  <sheetData>
    <row r="1" spans="1:3" ht="34.5" customHeight="1">
      <c r="A1" s="2" t="s">
        <v>0</v>
      </c>
      <c r="B1" s="2"/>
      <c r="C1" s="2"/>
    </row>
    <row r="2" spans="1:255" ht="21.75" customHeight="1">
      <c r="A2" s="3" t="s">
        <v>1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</row>
    <row r="3" spans="1:255" ht="15.75" customHeight="1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7" t="s">
        <v>11</v>
      </c>
      <c r="K3" s="18"/>
      <c r="L3" s="18"/>
      <c r="M3" s="18"/>
      <c r="N3" s="18"/>
      <c r="O3" s="18"/>
      <c r="P3" s="8" t="s">
        <v>12</v>
      </c>
      <c r="Q3" s="21" t="s">
        <v>13</v>
      </c>
      <c r="R3" s="6" t="s">
        <v>14</v>
      </c>
      <c r="S3" s="21" t="s">
        <v>15</v>
      </c>
      <c r="T3" s="21" t="s">
        <v>16</v>
      </c>
      <c r="U3" s="8" t="s">
        <v>17</v>
      </c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</row>
    <row r="4" spans="1:255" ht="14.25" customHeight="1">
      <c r="A4" s="6"/>
      <c r="B4" s="9"/>
      <c r="C4" s="9"/>
      <c r="D4" s="6"/>
      <c r="E4" s="6"/>
      <c r="F4" s="6"/>
      <c r="G4" s="8"/>
      <c r="H4" s="6"/>
      <c r="I4" s="8"/>
      <c r="J4" s="19"/>
      <c r="K4" s="20"/>
      <c r="L4" s="20"/>
      <c r="M4" s="20"/>
      <c r="N4" s="20"/>
      <c r="O4" s="20"/>
      <c r="P4" s="8"/>
      <c r="Q4" s="22"/>
      <c r="R4" s="6"/>
      <c r="S4" s="9"/>
      <c r="T4" s="9"/>
      <c r="U4" s="8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</row>
    <row r="5" spans="1:255" ht="52.5" customHeight="1">
      <c r="A5" s="6"/>
      <c r="B5" s="10"/>
      <c r="C5" s="10"/>
      <c r="D5" s="6"/>
      <c r="E5" s="6"/>
      <c r="F5" s="6"/>
      <c r="G5" s="8"/>
      <c r="H5" s="6"/>
      <c r="I5" s="8"/>
      <c r="J5" s="8" t="s">
        <v>18</v>
      </c>
      <c r="K5" s="8" t="s">
        <v>19</v>
      </c>
      <c r="L5" s="8" t="s">
        <v>20</v>
      </c>
      <c r="M5" s="8" t="s">
        <v>21</v>
      </c>
      <c r="N5" s="8" t="s">
        <v>22</v>
      </c>
      <c r="O5" s="8" t="s">
        <v>23</v>
      </c>
      <c r="P5" s="8"/>
      <c r="Q5" s="23"/>
      <c r="R5" s="6"/>
      <c r="S5" s="10"/>
      <c r="T5" s="10"/>
      <c r="U5" s="8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</row>
    <row r="6" spans="1:255" ht="33.75">
      <c r="A6" s="11" t="s">
        <v>24</v>
      </c>
      <c r="B6" s="11" t="s">
        <v>24</v>
      </c>
      <c r="C6" s="11" t="s">
        <v>25</v>
      </c>
      <c r="D6" s="11" t="s">
        <v>26</v>
      </c>
      <c r="E6" s="11">
        <v>1</v>
      </c>
      <c r="F6" s="11">
        <v>1</v>
      </c>
      <c r="G6" s="11" t="s">
        <v>27</v>
      </c>
      <c r="H6" s="11" t="s">
        <v>28</v>
      </c>
      <c r="I6" s="11" t="s">
        <v>29</v>
      </c>
      <c r="J6" s="11">
        <v>64.8</v>
      </c>
      <c r="K6" s="11">
        <v>66.5</v>
      </c>
      <c r="L6" s="11"/>
      <c r="M6" s="11"/>
      <c r="N6" s="11"/>
      <c r="O6" s="11">
        <v>32.7825</v>
      </c>
      <c r="P6" s="11"/>
      <c r="Q6" s="24">
        <v>83.7</v>
      </c>
      <c r="R6" s="25">
        <f aca="true" t="shared" si="0" ref="R6:R14">O6+(Q6*0.5)</f>
        <v>74.6325</v>
      </c>
      <c r="S6" s="11" t="s">
        <v>30</v>
      </c>
      <c r="T6" s="11" t="s">
        <v>31</v>
      </c>
      <c r="U6" s="11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</row>
    <row r="7" spans="1:255" ht="33.75">
      <c r="A7" s="11" t="s">
        <v>24</v>
      </c>
      <c r="B7" s="11" t="s">
        <v>24</v>
      </c>
      <c r="C7" s="11" t="s">
        <v>25</v>
      </c>
      <c r="D7" s="11" t="s">
        <v>26</v>
      </c>
      <c r="E7" s="11">
        <v>1</v>
      </c>
      <c r="F7" s="11">
        <v>2</v>
      </c>
      <c r="G7" s="11" t="s">
        <v>32</v>
      </c>
      <c r="H7" s="11" t="s">
        <v>33</v>
      </c>
      <c r="I7" s="11" t="s">
        <v>34</v>
      </c>
      <c r="J7" s="11">
        <v>64</v>
      </c>
      <c r="K7" s="11">
        <v>72.5</v>
      </c>
      <c r="L7" s="11"/>
      <c r="M7" s="11"/>
      <c r="N7" s="11"/>
      <c r="O7" s="11">
        <v>33.9125</v>
      </c>
      <c r="P7" s="11"/>
      <c r="Q7" s="24">
        <v>78.9</v>
      </c>
      <c r="R7" s="25">
        <f t="shared" si="0"/>
        <v>73.36250000000001</v>
      </c>
      <c r="S7" s="11" t="s">
        <v>35</v>
      </c>
      <c r="T7" s="11" t="s">
        <v>36</v>
      </c>
      <c r="U7" s="11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</row>
    <row r="8" spans="1:255" ht="33.75">
      <c r="A8" s="11" t="s">
        <v>24</v>
      </c>
      <c r="B8" s="11" t="s">
        <v>24</v>
      </c>
      <c r="C8" s="11" t="s">
        <v>25</v>
      </c>
      <c r="D8" s="11" t="s">
        <v>26</v>
      </c>
      <c r="E8" s="11">
        <v>1</v>
      </c>
      <c r="F8" s="11">
        <v>3</v>
      </c>
      <c r="G8" s="11" t="s">
        <v>37</v>
      </c>
      <c r="H8" s="11" t="s">
        <v>33</v>
      </c>
      <c r="I8" s="11" t="s">
        <v>38</v>
      </c>
      <c r="J8" s="11">
        <v>68</v>
      </c>
      <c r="K8" s="11">
        <v>60</v>
      </c>
      <c r="L8" s="11"/>
      <c r="M8" s="11"/>
      <c r="N8" s="11"/>
      <c r="O8" s="11">
        <v>32.2</v>
      </c>
      <c r="P8" s="11"/>
      <c r="Q8" s="24">
        <v>77.8</v>
      </c>
      <c r="R8" s="25">
        <f t="shared" si="0"/>
        <v>71.1</v>
      </c>
      <c r="S8" s="11" t="s">
        <v>39</v>
      </c>
      <c r="T8" s="11" t="s">
        <v>40</v>
      </c>
      <c r="U8" s="11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</row>
    <row r="9" spans="1:255" ht="33.75">
      <c r="A9" s="11" t="s">
        <v>24</v>
      </c>
      <c r="B9" s="11" t="s">
        <v>24</v>
      </c>
      <c r="C9" s="11" t="s">
        <v>25</v>
      </c>
      <c r="D9" s="11" t="s">
        <v>41</v>
      </c>
      <c r="E9" s="11">
        <v>1</v>
      </c>
      <c r="F9" s="11">
        <v>1</v>
      </c>
      <c r="G9" s="11" t="s">
        <v>42</v>
      </c>
      <c r="H9" s="11" t="s">
        <v>28</v>
      </c>
      <c r="I9" s="11" t="s">
        <v>43</v>
      </c>
      <c r="J9" s="11">
        <v>63.2</v>
      </c>
      <c r="K9" s="11">
        <v>69.5</v>
      </c>
      <c r="L9" s="11"/>
      <c r="M9" s="11"/>
      <c r="N9" s="11"/>
      <c r="O9" s="11">
        <v>33.0175</v>
      </c>
      <c r="P9" s="11"/>
      <c r="Q9" s="24">
        <v>81.1</v>
      </c>
      <c r="R9" s="25">
        <f t="shared" si="0"/>
        <v>73.5675</v>
      </c>
      <c r="S9" s="11" t="s">
        <v>44</v>
      </c>
      <c r="T9" s="11" t="s">
        <v>45</v>
      </c>
      <c r="U9" s="11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</row>
    <row r="10" spans="1:255" ht="33.75">
      <c r="A10" s="11" t="s">
        <v>24</v>
      </c>
      <c r="B10" s="11" t="s">
        <v>24</v>
      </c>
      <c r="C10" s="11" t="s">
        <v>25</v>
      </c>
      <c r="D10" s="11" t="s">
        <v>41</v>
      </c>
      <c r="E10" s="11">
        <v>1</v>
      </c>
      <c r="F10" s="11">
        <v>2</v>
      </c>
      <c r="G10" s="11" t="s">
        <v>46</v>
      </c>
      <c r="H10" s="11" t="s">
        <v>28</v>
      </c>
      <c r="I10" s="11" t="s">
        <v>47</v>
      </c>
      <c r="J10" s="11">
        <v>71.2</v>
      </c>
      <c r="K10" s="11">
        <v>63.5</v>
      </c>
      <c r="L10" s="11"/>
      <c r="M10" s="11"/>
      <c r="N10" s="11"/>
      <c r="O10" s="11">
        <v>33.8675</v>
      </c>
      <c r="P10" s="11"/>
      <c r="Q10" s="24">
        <v>75.7</v>
      </c>
      <c r="R10" s="25">
        <f t="shared" si="0"/>
        <v>71.7175</v>
      </c>
      <c r="S10" s="11" t="s">
        <v>48</v>
      </c>
      <c r="T10" s="11" t="s">
        <v>49</v>
      </c>
      <c r="U10" s="11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</row>
    <row r="11" spans="1:255" ht="33.75">
      <c r="A11" s="11" t="s">
        <v>24</v>
      </c>
      <c r="B11" s="11" t="s">
        <v>24</v>
      </c>
      <c r="C11" s="11" t="s">
        <v>25</v>
      </c>
      <c r="D11" s="11" t="s">
        <v>41</v>
      </c>
      <c r="E11" s="11">
        <v>1</v>
      </c>
      <c r="F11" s="11">
        <v>3</v>
      </c>
      <c r="G11" s="11" t="s">
        <v>50</v>
      </c>
      <c r="H11" s="11" t="s">
        <v>28</v>
      </c>
      <c r="I11" s="11" t="s">
        <v>51</v>
      </c>
      <c r="J11" s="11">
        <v>69.6</v>
      </c>
      <c r="K11" s="11">
        <v>63</v>
      </c>
      <c r="L11" s="11"/>
      <c r="M11" s="11"/>
      <c r="N11" s="11"/>
      <c r="O11" s="11">
        <v>33.315</v>
      </c>
      <c r="P11" s="11"/>
      <c r="Q11" s="24">
        <v>76.8</v>
      </c>
      <c r="R11" s="25">
        <f t="shared" si="0"/>
        <v>71.715</v>
      </c>
      <c r="S11" s="11" t="s">
        <v>52</v>
      </c>
      <c r="T11" s="11" t="s">
        <v>53</v>
      </c>
      <c r="U11" s="11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</row>
    <row r="12" spans="1:255" ht="33.75">
      <c r="A12" s="11" t="s">
        <v>24</v>
      </c>
      <c r="B12" s="11" t="s">
        <v>24</v>
      </c>
      <c r="C12" s="11" t="s">
        <v>25</v>
      </c>
      <c r="D12" s="11" t="s">
        <v>54</v>
      </c>
      <c r="E12" s="11">
        <v>1</v>
      </c>
      <c r="F12" s="11">
        <v>1</v>
      </c>
      <c r="G12" s="11" t="s">
        <v>55</v>
      </c>
      <c r="H12" s="11" t="s">
        <v>28</v>
      </c>
      <c r="I12" s="11" t="s">
        <v>56</v>
      </c>
      <c r="J12" s="11">
        <v>60.8</v>
      </c>
      <c r="K12" s="11">
        <v>62</v>
      </c>
      <c r="L12" s="11"/>
      <c r="M12" s="11"/>
      <c r="N12" s="11"/>
      <c r="O12" s="11">
        <v>30.67</v>
      </c>
      <c r="P12" s="11"/>
      <c r="Q12" s="24">
        <v>78.6</v>
      </c>
      <c r="R12" s="25">
        <f t="shared" si="0"/>
        <v>69.97</v>
      </c>
      <c r="S12" s="11" t="s">
        <v>57</v>
      </c>
      <c r="T12" s="11" t="s">
        <v>53</v>
      </c>
      <c r="U12" s="11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</row>
    <row r="13" spans="1:255" ht="33.75">
      <c r="A13" s="11" t="s">
        <v>24</v>
      </c>
      <c r="B13" s="11" t="s">
        <v>24</v>
      </c>
      <c r="C13" s="11" t="s">
        <v>25</v>
      </c>
      <c r="D13" s="11" t="s">
        <v>54</v>
      </c>
      <c r="E13" s="11">
        <v>1</v>
      </c>
      <c r="F13" s="11">
        <v>2</v>
      </c>
      <c r="G13" s="11" t="s">
        <v>58</v>
      </c>
      <c r="H13" s="11" t="s">
        <v>28</v>
      </c>
      <c r="I13" s="11" t="s">
        <v>59</v>
      </c>
      <c r="J13" s="11">
        <v>60.8</v>
      </c>
      <c r="K13" s="11">
        <v>66</v>
      </c>
      <c r="L13" s="11"/>
      <c r="M13" s="11"/>
      <c r="N13" s="11"/>
      <c r="O13" s="11">
        <v>31.57</v>
      </c>
      <c r="P13" s="11"/>
      <c r="Q13" s="24">
        <v>76.6</v>
      </c>
      <c r="R13" s="25">
        <f t="shared" si="0"/>
        <v>69.87</v>
      </c>
      <c r="S13" s="11" t="s">
        <v>60</v>
      </c>
      <c r="T13" s="11" t="s">
        <v>61</v>
      </c>
      <c r="U13" s="11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</row>
    <row r="14" spans="1:255" ht="33.75">
      <c r="A14" s="11" t="s">
        <v>24</v>
      </c>
      <c r="B14" s="11" t="s">
        <v>24</v>
      </c>
      <c r="C14" s="11" t="s">
        <v>25</v>
      </c>
      <c r="D14" s="11" t="s">
        <v>54</v>
      </c>
      <c r="E14" s="11">
        <v>1</v>
      </c>
      <c r="F14" s="11">
        <v>3</v>
      </c>
      <c r="G14" s="11" t="s">
        <v>62</v>
      </c>
      <c r="H14" s="11" t="s">
        <v>28</v>
      </c>
      <c r="I14" s="11" t="s">
        <v>63</v>
      </c>
      <c r="J14" s="11">
        <v>62.4</v>
      </c>
      <c r="K14" s="11">
        <v>61.5</v>
      </c>
      <c r="L14" s="11"/>
      <c r="M14" s="11"/>
      <c r="N14" s="11"/>
      <c r="O14" s="11">
        <v>30.9975</v>
      </c>
      <c r="P14" s="11"/>
      <c r="Q14" s="24">
        <v>76.2</v>
      </c>
      <c r="R14" s="25">
        <f t="shared" si="0"/>
        <v>69.0975</v>
      </c>
      <c r="S14" s="11" t="s">
        <v>57</v>
      </c>
      <c r="T14" s="11" t="s">
        <v>64</v>
      </c>
      <c r="U14" s="11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</row>
    <row r="15" spans="1:255" ht="69" customHeight="1">
      <c r="A15" s="12" t="s">
        <v>65</v>
      </c>
      <c r="B15" s="12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</row>
    <row r="16" spans="1:255" ht="36.75" customHeight="1">
      <c r="A16" s="14"/>
      <c r="B16" s="14"/>
      <c r="C16" s="14"/>
      <c r="D16" s="14"/>
      <c r="E16" s="14"/>
      <c r="F16" s="15" t="s">
        <v>66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</row>
  </sheetData>
  <sheetProtection/>
  <mergeCells count="20">
    <mergeCell ref="A1:U1"/>
    <mergeCell ref="A2:U2"/>
    <mergeCell ref="A15:U15"/>
    <mergeCell ref="F16:U16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P3:P5"/>
    <mergeCell ref="Q3:Q5"/>
    <mergeCell ref="R3:R5"/>
    <mergeCell ref="S3:S5"/>
    <mergeCell ref="T3:T5"/>
    <mergeCell ref="U3:U5"/>
    <mergeCell ref="J3:O4"/>
  </mergeCells>
  <printOptions horizontalCentered="1"/>
  <pageMargins left="0.59" right="0.59" top="0.59" bottom="0.59" header="0.51" footer="0.98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lwg</cp:lastModifiedBy>
  <cp:lastPrinted>2019-06-05T08:32:58Z</cp:lastPrinted>
  <dcterms:created xsi:type="dcterms:W3CDTF">1996-12-17T01:32:42Z</dcterms:created>
  <dcterms:modified xsi:type="dcterms:W3CDTF">2019-06-18T02:55:18Z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