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'Sheet1'!$A$1:$T$15</definedName>
  </definedNames>
  <calcPr fullCalcOnLoad="1"/>
</workbook>
</file>

<file path=xl/sharedStrings.xml><?xml version="1.0" encoding="utf-8"?>
<sst xmlns="http://schemas.openxmlformats.org/spreadsheetml/2006/main" count="83" uniqueCount="69">
  <si>
    <t>湖北省部分省直单位2019年度考试录用公务员考试成绩折算汇总表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</si>
  <si>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湖北省林业局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</si>
  <si>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</si>
  <si>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</si>
  <si>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</si>
  <si>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</si>
  <si>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</si>
  <si>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</si>
  <si>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</si>
  <si>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</si>
  <si>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</si>
  <si>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</si>
  <si>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</si>
  <si>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</si>
  <si>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</si>
  <si>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</si>
  <si>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</si>
  <si>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</si>
  <si>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</si>
  <si>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</si>
  <si>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</si>
  <si>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</si>
  <si>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</si>
  <si>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省林业局</t>
  </si>
  <si>
    <t>湖北省林业局</t>
  </si>
  <si>
    <t>水生动植物保护管理岗位</t>
  </si>
  <si>
    <t>14230201095000001</t>
  </si>
  <si>
    <t>李洁</t>
  </si>
  <si>
    <t>女</t>
  </si>
  <si>
    <t>101423604301</t>
  </si>
  <si>
    <t>华中农业大学</t>
  </si>
  <si>
    <t>湖北省武汉市东西湖区农业综合服务总站</t>
  </si>
  <si>
    <t>邱承皓</t>
  </si>
  <si>
    <t>男</t>
  </si>
  <si>
    <t>101421203112</t>
  </si>
  <si>
    <t>武汉中科瑞华生态科技股份有限公司</t>
  </si>
  <si>
    <t>递补</t>
  </si>
  <si>
    <t>王成</t>
  </si>
  <si>
    <t>101423300124</t>
  </si>
  <si>
    <t>武汉市东西湖区农业农村局</t>
  </si>
  <si>
    <t>风景名胜区管理岗位</t>
  </si>
  <si>
    <t>14230201095000002</t>
  </si>
  <si>
    <t>周璇子</t>
  </si>
  <si>
    <t>101420207807</t>
  </si>
  <si>
    <t>华中科技大学</t>
  </si>
  <si>
    <t>蔡甸区通用航空产业服务中心</t>
  </si>
  <si>
    <t>洪强</t>
  </si>
  <si>
    <t>101420808310</t>
  </si>
  <si>
    <t>浙江科技学院</t>
  </si>
  <si>
    <t>临海市自然资源和规划局</t>
  </si>
  <si>
    <t>文芳菲</t>
  </si>
  <si>
    <t>101423413927</t>
  </si>
  <si>
    <t>武汉轻工大学</t>
  </si>
  <si>
    <t>武汉市国土资源和规划局江岸分局</t>
  </si>
  <si>
    <t>综合处室岗位</t>
  </si>
  <si>
    <t>14230201095000003</t>
  </si>
  <si>
    <t>蔡怡琳</t>
  </si>
  <si>
    <t>101420703118</t>
  </si>
  <si>
    <t>广东财经大学</t>
  </si>
  <si>
    <t>广州市荔湾区司法局</t>
  </si>
  <si>
    <t>柯云锋</t>
  </si>
  <si>
    <t>101423308022</t>
  </si>
  <si>
    <t>国家开放大学</t>
  </si>
  <si>
    <t>无</t>
  </si>
  <si>
    <t>陈硕</t>
  </si>
  <si>
    <t>101420214925</t>
  </si>
  <si>
    <t>湖北警官学院</t>
  </si>
  <si>
    <r>
      <rPr>
        <sz val="8"/>
        <color indexed="8"/>
        <rFont val="宋体"/>
        <family val="0"/>
      </rPr>
      <t xml:space="preserve">备注：
</t>
    </r>
    <r>
      <rPr>
        <sz val="8"/>
        <color indexed="8"/>
        <rFont val="Times"/>
        <family val="1"/>
      </rPr>
      <t>1</t>
    </r>
    <r>
      <rPr>
        <sz val="8"/>
        <color indexed="8"/>
        <rFont val="宋体"/>
        <family val="0"/>
      </rPr>
      <t>、不组织专业科目笔试的，综合成绩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宋体"/>
        <family val="0"/>
      </rPr>
      <t>（行政职业能力测验</t>
    </r>
    <r>
      <rPr>
        <sz val="8"/>
        <color indexed="8"/>
        <rFont val="Times"/>
        <family val="1"/>
      </rPr>
      <t>×0.55+</t>
    </r>
    <r>
      <rPr>
        <sz val="8"/>
        <color indexed="8"/>
        <rFont val="宋体"/>
        <family val="0"/>
      </rPr>
      <t>申论</t>
    </r>
    <r>
      <rPr>
        <sz val="8"/>
        <color indexed="8"/>
        <rFont val="Times"/>
        <family val="1"/>
      </rPr>
      <t>×0.45</t>
    </r>
    <r>
      <rPr>
        <sz val="8"/>
        <color indexed="8"/>
        <rFont val="宋体"/>
        <family val="0"/>
      </rPr>
      <t>）</t>
    </r>
    <r>
      <rPr>
        <sz val="8"/>
        <color indexed="8"/>
        <rFont val="Times"/>
        <family val="1"/>
      </rPr>
      <t>×0.5 +</t>
    </r>
    <r>
      <rPr>
        <sz val="8"/>
        <color indexed="8"/>
        <rFont val="宋体"/>
        <family val="0"/>
      </rPr>
      <t>面试成绩</t>
    </r>
    <r>
      <rPr>
        <sz val="8"/>
        <color indexed="8"/>
        <rFont val="Times"/>
        <family val="1"/>
      </rPr>
      <t>×0.5</t>
    </r>
    <r>
      <rPr>
        <sz val="8"/>
        <color indexed="8"/>
        <rFont val="宋体"/>
        <family val="0"/>
      </rPr>
      <t xml:space="preserve">；
</t>
    </r>
    <r>
      <rPr>
        <sz val="8"/>
        <color indexed="8"/>
        <rFont val="Times"/>
        <family val="1"/>
      </rPr>
      <t>2</t>
    </r>
    <r>
      <rPr>
        <sz val="8"/>
        <color indexed="8"/>
        <rFont val="宋体"/>
        <family val="0"/>
      </rPr>
      <t>、公安机关（不含森林公安）职位，综合成绩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宋体"/>
        <family val="0"/>
      </rPr>
      <t>（行政职业能力测验试卷成绩×</t>
    </r>
    <r>
      <rPr>
        <sz val="8"/>
        <color indexed="8"/>
        <rFont val="Times"/>
        <family val="1"/>
      </rPr>
      <t>0.4+</t>
    </r>
    <r>
      <rPr>
        <sz val="8"/>
        <color indexed="8"/>
        <rFont val="宋体"/>
        <family val="0"/>
      </rPr>
      <t>申论试卷成绩×</t>
    </r>
    <r>
      <rPr>
        <sz val="8"/>
        <color indexed="8"/>
        <rFont val="Times"/>
        <family val="1"/>
      </rPr>
      <t>0.30+</t>
    </r>
    <r>
      <rPr>
        <sz val="8"/>
        <color indexed="8"/>
        <rFont val="宋体"/>
        <family val="0"/>
      </rPr>
      <t>公安专业科目考试×</t>
    </r>
    <r>
      <rPr>
        <sz val="8"/>
        <color indexed="8"/>
        <rFont val="Times"/>
        <family val="1"/>
      </rPr>
      <t>0.3</t>
    </r>
    <r>
      <rPr>
        <sz val="8"/>
        <color indexed="8"/>
        <rFont val="宋体"/>
        <family val="0"/>
      </rPr>
      <t>）×</t>
    </r>
    <r>
      <rPr>
        <sz val="8"/>
        <color indexed="8"/>
        <rFont val="Times"/>
        <family val="1"/>
      </rPr>
      <t>0.5+</t>
    </r>
    <r>
      <rPr>
        <sz val="8"/>
        <color indexed="8"/>
        <rFont val="宋体"/>
        <family val="0"/>
      </rPr>
      <t>面试成绩×</t>
    </r>
    <r>
      <rPr>
        <sz val="8"/>
        <color indexed="8"/>
        <rFont val="Times"/>
        <family val="1"/>
      </rPr>
      <t>0.5</t>
    </r>
    <r>
      <rPr>
        <sz val="8"/>
        <color indexed="8"/>
        <rFont val="宋体"/>
        <family val="0"/>
      </rPr>
      <t xml:space="preserve">
</t>
    </r>
    <r>
      <rPr>
        <sz val="8"/>
        <color indexed="8"/>
        <rFont val="Times"/>
        <family val="1"/>
      </rPr>
      <t>3</t>
    </r>
    <r>
      <rPr>
        <sz val="8"/>
        <color indexed="8"/>
        <rFont val="宋体"/>
        <family val="0"/>
      </rPr>
      <t>、其他组织专业科目考试的职位，综合成绩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宋体"/>
        <family val="0"/>
      </rPr>
      <t>（行政职业能力测验</t>
    </r>
    <r>
      <rPr>
        <sz val="8"/>
        <color indexed="8"/>
        <rFont val="Times"/>
        <family val="1"/>
      </rPr>
      <t>×0.55+</t>
    </r>
    <r>
      <rPr>
        <sz val="8"/>
        <color indexed="8"/>
        <rFont val="宋体"/>
        <family val="0"/>
      </rPr>
      <t>申论</t>
    </r>
    <r>
      <rPr>
        <sz val="8"/>
        <color indexed="8"/>
        <rFont val="Times"/>
        <family val="1"/>
      </rPr>
      <t>×0.45</t>
    </r>
    <r>
      <rPr>
        <sz val="8"/>
        <color indexed="8"/>
        <rFont val="宋体"/>
        <family val="0"/>
      </rPr>
      <t>）</t>
    </r>
    <r>
      <rPr>
        <sz val="8"/>
        <color indexed="8"/>
        <rFont val="Times"/>
        <family val="1"/>
      </rPr>
      <t>×0.4+</t>
    </r>
    <r>
      <rPr>
        <sz val="8"/>
        <color indexed="8"/>
        <rFont val="宋体"/>
        <family val="0"/>
      </rPr>
      <t>专业科目笔试</t>
    </r>
    <r>
      <rPr>
        <sz val="8"/>
        <color indexed="8"/>
        <rFont val="Times"/>
        <family val="1"/>
      </rPr>
      <t>×0.2+</t>
    </r>
    <r>
      <rPr>
        <sz val="8"/>
        <color indexed="8"/>
        <rFont val="宋体"/>
        <family val="0"/>
      </rPr>
      <t>面试成绩</t>
    </r>
    <r>
      <rPr>
        <sz val="8"/>
        <color indexed="8"/>
        <rFont val="Times"/>
        <family val="1"/>
      </rPr>
      <t>×0.4</t>
    </r>
    <r>
      <rPr>
        <sz val="8"/>
        <color indexed="8"/>
        <rFont val="宋体"/>
        <family val="0"/>
      </rPr>
      <t xml:space="preserve">；
</t>
    </r>
    <r>
      <rPr>
        <sz val="8"/>
        <color indexed="8"/>
        <rFont val="Times"/>
        <family val="1"/>
      </rPr>
      <t>4</t>
    </r>
    <r>
      <rPr>
        <sz val="8"/>
        <color indexed="8"/>
        <rFont val="宋体"/>
        <family val="0"/>
      </rPr>
      <t>、面向村（社区）干部考试录用乡镇（街道）公务员职位，综合成绩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宋体"/>
        <family val="0"/>
      </rPr>
      <t>综合知识测试×</t>
    </r>
    <r>
      <rPr>
        <sz val="8"/>
        <color indexed="8"/>
        <rFont val="Times"/>
        <family val="1"/>
      </rPr>
      <t>0.5+</t>
    </r>
    <r>
      <rPr>
        <sz val="8"/>
        <color indexed="8"/>
        <rFont val="宋体"/>
        <family val="0"/>
      </rPr>
      <t>面试成绩×</t>
    </r>
    <r>
      <rPr>
        <sz val="8"/>
        <color indexed="8"/>
        <rFont val="Times"/>
        <family val="1"/>
      </rPr>
      <t>0.5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</si>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</sst>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52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0"/>
      <name val="黑体"/>
      <family val="0"/>
    </font>
    <font>
      <sz val="10"/>
      <color indexed="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Times"/>
      <family val="1"/>
    </font>
    <font>
      <sz val="9"/>
      <color indexed="8"/>
      <name val="Times"/>
      <family val="1"/>
    </font>
    <font>
      <sz val="9"/>
      <color indexed="8"/>
      <name val="Times New Roman"/>
      <family val="1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Times"/>
      <family val="1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6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63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7" fillId="32" borderId="11" xfId="0" applyNumberFormat="1" applyFont="1" applyFill="1" applyBorder="1" applyAlignment="1">
      <alignment horizontal="center" wrapText="1"/>
    </xf>
    <xf numFmtId="0" fontId="7" fillId="32" borderId="11" xfId="0" applyNumberFormat="1" applyFont="1" applyFill="1" applyBorder="1" applyAlignment="1">
      <alignment horizontal="center" wrapText="1"/>
    </xf>
    <xf numFmtId="0" fontId="7" fillId="32" borderId="11" xfId="0" applyNumberFormat="1" applyFont="1" applyFill="1" applyBorder="1" applyAlignment="1" quotePrefix="1">
      <alignment horizontal="center"/>
    </xf>
    <xf numFmtId="0" fontId="7" fillId="32" borderId="11" xfId="0" applyNumberFormat="1" applyFont="1" applyFill="1" applyBorder="1" applyAlignment="1" quotePrefix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5.00390625" style="1" customWidth="1"/>
    <col min="2" max="2" width="5.125" style="1" customWidth="1"/>
    <col min="3" max="3" width="4.625" style="1" customWidth="1"/>
    <col min="4" max="4" width="11.375" style="1" customWidth="1"/>
    <col min="5" max="5" width="3.625" style="1" customWidth="1"/>
    <col min="6" max="6" width="4.25390625" style="1" customWidth="1"/>
    <col min="7" max="7" width="5.375" style="1" customWidth="1"/>
    <col min="8" max="8" width="4.25390625" style="1" customWidth="1"/>
    <col min="9" max="9" width="11.25390625" style="1" customWidth="1"/>
    <col min="10" max="12" width="5.625" style="1" customWidth="1"/>
    <col min="13" max="13" width="4.875" style="1" customWidth="1"/>
    <col min="14" max="15" width="7.625" style="1" customWidth="1"/>
    <col min="16" max="16" width="7.625" style="1" bestFit="1" customWidth="1"/>
    <col min="17" max="17" width="7.875" style="1" customWidth="1"/>
    <col min="18" max="18" width="7.375" style="1" customWidth="1"/>
    <col min="19" max="19" width="15.75390625" style="1" customWidth="1"/>
    <col min="20" max="20" width="5.25390625" style="1" customWidth="1"/>
    <col min="21" max="16384" width="9.00390625" style="1" customWidth="1"/>
  </cols>
  <sheetData>
    <row r="1" spans="1:2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5" ht="21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3" t="s">
        <v>11</v>
      </c>
      <c r="K3" s="24"/>
      <c r="L3" s="24"/>
      <c r="M3" s="24"/>
      <c r="N3" s="25"/>
      <c r="O3" s="26" t="s">
        <v>12</v>
      </c>
      <c r="P3" s="27" t="s">
        <v>13</v>
      </c>
      <c r="Q3" s="6" t="s">
        <v>14</v>
      </c>
      <c r="R3" s="26" t="s">
        <v>15</v>
      </c>
      <c r="S3" s="26" t="s">
        <v>16</v>
      </c>
      <c r="T3" s="6" t="s">
        <v>17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ht="14.25" customHeight="1">
      <c r="A4" s="5"/>
      <c r="B4" s="5"/>
      <c r="C4" s="5"/>
      <c r="D4" s="5"/>
      <c r="E4" s="5"/>
      <c r="F4" s="5"/>
      <c r="G4" s="6"/>
      <c r="H4" s="5"/>
      <c r="I4" s="6"/>
      <c r="J4" s="28"/>
      <c r="K4" s="29"/>
      <c r="L4" s="29"/>
      <c r="M4" s="29"/>
      <c r="N4" s="30"/>
      <c r="O4" s="31"/>
      <c r="P4" s="32"/>
      <c r="Q4" s="5"/>
      <c r="R4" s="37"/>
      <c r="S4" s="37"/>
      <c r="T4" s="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ht="57.75" customHeight="1">
      <c r="A5" s="5"/>
      <c r="B5" s="5"/>
      <c r="C5" s="5"/>
      <c r="D5" s="5"/>
      <c r="E5" s="5"/>
      <c r="F5" s="5"/>
      <c r="G5" s="6"/>
      <c r="H5" s="5"/>
      <c r="I5" s="6"/>
      <c r="J5" s="10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33"/>
      <c r="P5" s="34"/>
      <c r="Q5" s="5"/>
      <c r="R5" s="38"/>
      <c r="S5" s="38"/>
      <c r="T5" s="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ht="30.75" customHeight="1">
      <c r="A6" s="7" t="s">
        <v>23</v>
      </c>
      <c r="B6" s="7" t="s">
        <v>24</v>
      </c>
      <c r="C6" s="8" t="s">
        <v>25</v>
      </c>
      <c r="D6" s="8" t="s">
        <v>26</v>
      </c>
      <c r="E6" s="9">
        <v>1</v>
      </c>
      <c r="F6" s="10">
        <v>1</v>
      </c>
      <c r="G6" s="41" t="s">
        <v>27</v>
      </c>
      <c r="H6" s="41" t="s">
        <v>28</v>
      </c>
      <c r="I6" s="41" t="s">
        <v>29</v>
      </c>
      <c r="J6" s="11">
        <v>64.8</v>
      </c>
      <c r="K6" s="11">
        <v>65</v>
      </c>
      <c r="L6" s="11"/>
      <c r="M6" s="11"/>
      <c r="N6" s="11">
        <v>32.445</v>
      </c>
      <c r="O6" s="35"/>
      <c r="P6" s="36">
        <v>83.5</v>
      </c>
      <c r="Q6" s="39">
        <f aca="true" t="shared" si="0" ref="Q6:Q14">N6+(P6*0.5)</f>
        <v>74.195</v>
      </c>
      <c r="R6" s="42" t="s">
        <v>30</v>
      </c>
      <c r="S6" s="42" t="s">
        <v>31</v>
      </c>
      <c r="T6" s="4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30.75" customHeight="1">
      <c r="A7" s="12"/>
      <c r="B7" s="12"/>
      <c r="C7" s="13"/>
      <c r="D7" s="13"/>
      <c r="E7" s="14"/>
      <c r="F7" s="10">
        <v>2</v>
      </c>
      <c r="G7" s="41" t="s">
        <v>32</v>
      </c>
      <c r="H7" s="41" t="s">
        <v>33</v>
      </c>
      <c r="I7" s="41" t="s">
        <v>34</v>
      </c>
      <c r="J7" s="11">
        <v>68.8</v>
      </c>
      <c r="K7" s="11">
        <v>59.5</v>
      </c>
      <c r="L7" s="11"/>
      <c r="M7" s="11"/>
      <c r="N7" s="11">
        <v>32.3075</v>
      </c>
      <c r="O7" s="35"/>
      <c r="P7" s="36">
        <v>83.6</v>
      </c>
      <c r="Q7" s="39">
        <f t="shared" si="0"/>
        <v>74.10749999999999</v>
      </c>
      <c r="R7" s="42" t="s">
        <v>30</v>
      </c>
      <c r="S7" s="42" t="s">
        <v>35</v>
      </c>
      <c r="T7" s="42" t="s">
        <v>36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30.75" customHeight="1">
      <c r="A8" s="15"/>
      <c r="B8" s="15"/>
      <c r="C8" s="16"/>
      <c r="D8" s="16"/>
      <c r="E8" s="17"/>
      <c r="F8" s="10">
        <v>3</v>
      </c>
      <c r="G8" s="41" t="s">
        <v>37</v>
      </c>
      <c r="H8" s="41" t="s">
        <v>33</v>
      </c>
      <c r="I8" s="41" t="s">
        <v>38</v>
      </c>
      <c r="J8" s="11">
        <v>65.6</v>
      </c>
      <c r="K8" s="11">
        <v>68</v>
      </c>
      <c r="L8" s="11"/>
      <c r="M8" s="11"/>
      <c r="N8" s="11">
        <v>33.34</v>
      </c>
      <c r="O8" s="35"/>
      <c r="P8" s="36">
        <v>77.6</v>
      </c>
      <c r="Q8" s="39">
        <f t="shared" si="0"/>
        <v>72.14</v>
      </c>
      <c r="R8" s="42" t="s">
        <v>30</v>
      </c>
      <c r="S8" s="42" t="s">
        <v>39</v>
      </c>
      <c r="T8" s="4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30.75" customHeight="1">
      <c r="A9" s="7" t="s">
        <v>23</v>
      </c>
      <c r="B9" s="7" t="s">
        <v>24</v>
      </c>
      <c r="C9" s="8" t="s">
        <v>40</v>
      </c>
      <c r="D9" s="8" t="s">
        <v>41</v>
      </c>
      <c r="E9" s="9">
        <v>1</v>
      </c>
      <c r="F9" s="10">
        <v>1</v>
      </c>
      <c r="G9" s="41" t="s">
        <v>42</v>
      </c>
      <c r="H9" s="41" t="s">
        <v>28</v>
      </c>
      <c r="I9" s="41" t="s">
        <v>43</v>
      </c>
      <c r="J9" s="11">
        <v>68</v>
      </c>
      <c r="K9" s="11">
        <v>65</v>
      </c>
      <c r="L9" s="11"/>
      <c r="M9" s="11"/>
      <c r="N9" s="11">
        <v>33.325</v>
      </c>
      <c r="O9" s="35"/>
      <c r="P9" s="36">
        <v>80.4</v>
      </c>
      <c r="Q9" s="39">
        <f t="shared" si="0"/>
        <v>73.525</v>
      </c>
      <c r="R9" s="42" t="s">
        <v>44</v>
      </c>
      <c r="S9" s="42" t="s">
        <v>45</v>
      </c>
      <c r="T9" s="4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30.75" customHeight="1">
      <c r="A10" s="12"/>
      <c r="B10" s="12"/>
      <c r="C10" s="13"/>
      <c r="D10" s="13"/>
      <c r="E10" s="14"/>
      <c r="F10" s="10">
        <v>2</v>
      </c>
      <c r="G10" s="41" t="s">
        <v>46</v>
      </c>
      <c r="H10" s="41" t="s">
        <v>33</v>
      </c>
      <c r="I10" s="41" t="s">
        <v>47</v>
      </c>
      <c r="J10" s="11">
        <v>72</v>
      </c>
      <c r="K10" s="11">
        <v>64.5</v>
      </c>
      <c r="L10" s="11"/>
      <c r="M10" s="11"/>
      <c r="N10" s="11">
        <v>34.3125</v>
      </c>
      <c r="O10" s="35"/>
      <c r="P10" s="36">
        <v>78.2</v>
      </c>
      <c r="Q10" s="39">
        <f t="shared" si="0"/>
        <v>73.4125</v>
      </c>
      <c r="R10" s="42" t="s">
        <v>48</v>
      </c>
      <c r="S10" s="42" t="s">
        <v>49</v>
      </c>
      <c r="T10" s="4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30.75" customHeight="1">
      <c r="A11" s="15"/>
      <c r="B11" s="15"/>
      <c r="C11" s="16"/>
      <c r="D11" s="16"/>
      <c r="E11" s="17"/>
      <c r="F11" s="10">
        <v>3</v>
      </c>
      <c r="G11" s="41" t="s">
        <v>50</v>
      </c>
      <c r="H11" s="41" t="s">
        <v>28</v>
      </c>
      <c r="I11" s="41" t="s">
        <v>51</v>
      </c>
      <c r="J11" s="11">
        <v>68.8</v>
      </c>
      <c r="K11" s="11">
        <v>63.5</v>
      </c>
      <c r="L11" s="11"/>
      <c r="M11" s="11"/>
      <c r="N11" s="11">
        <v>33.2075</v>
      </c>
      <c r="O11" s="35"/>
      <c r="P11" s="36">
        <v>79.5</v>
      </c>
      <c r="Q11" s="39">
        <f t="shared" si="0"/>
        <v>72.95750000000001</v>
      </c>
      <c r="R11" s="42" t="s">
        <v>52</v>
      </c>
      <c r="S11" s="42" t="s">
        <v>53</v>
      </c>
      <c r="T11" s="4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30.75" customHeight="1">
      <c r="A12" s="7" t="s">
        <v>23</v>
      </c>
      <c r="B12" s="7" t="s">
        <v>24</v>
      </c>
      <c r="C12" s="8" t="s">
        <v>54</v>
      </c>
      <c r="D12" s="8" t="s">
        <v>55</v>
      </c>
      <c r="E12" s="9">
        <v>1</v>
      </c>
      <c r="F12" s="10">
        <v>1</v>
      </c>
      <c r="G12" s="41" t="s">
        <v>56</v>
      </c>
      <c r="H12" s="41" t="s">
        <v>28</v>
      </c>
      <c r="I12" s="41" t="s">
        <v>57</v>
      </c>
      <c r="J12" s="11">
        <v>68.8</v>
      </c>
      <c r="K12" s="11">
        <v>66</v>
      </c>
      <c r="L12" s="11"/>
      <c r="M12" s="11"/>
      <c r="N12" s="11">
        <v>33.77</v>
      </c>
      <c r="O12" s="35"/>
      <c r="P12" s="36">
        <v>82.6</v>
      </c>
      <c r="Q12" s="39">
        <f t="shared" si="0"/>
        <v>75.07</v>
      </c>
      <c r="R12" s="42" t="s">
        <v>58</v>
      </c>
      <c r="S12" s="42" t="s">
        <v>59</v>
      </c>
      <c r="T12" s="4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30.75" customHeight="1">
      <c r="A13" s="12"/>
      <c r="B13" s="12"/>
      <c r="C13" s="13"/>
      <c r="D13" s="13"/>
      <c r="E13" s="14"/>
      <c r="F13" s="10">
        <v>2</v>
      </c>
      <c r="G13" s="41" t="s">
        <v>60</v>
      </c>
      <c r="H13" s="41" t="s">
        <v>33</v>
      </c>
      <c r="I13" s="41" t="s">
        <v>61</v>
      </c>
      <c r="J13" s="11">
        <v>68.8</v>
      </c>
      <c r="K13" s="11">
        <v>62.5</v>
      </c>
      <c r="L13" s="11"/>
      <c r="M13" s="11"/>
      <c r="N13" s="11">
        <v>32.9825</v>
      </c>
      <c r="O13" s="35"/>
      <c r="P13" s="36">
        <v>82.6</v>
      </c>
      <c r="Q13" s="39">
        <f t="shared" si="0"/>
        <v>74.2825</v>
      </c>
      <c r="R13" s="42" t="s">
        <v>62</v>
      </c>
      <c r="S13" s="42" t="s">
        <v>63</v>
      </c>
      <c r="T13" s="4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30.75" customHeight="1">
      <c r="A14" s="15"/>
      <c r="B14" s="15"/>
      <c r="C14" s="16"/>
      <c r="D14" s="16"/>
      <c r="E14" s="17"/>
      <c r="F14" s="10">
        <v>3</v>
      </c>
      <c r="G14" s="41" t="s">
        <v>64</v>
      </c>
      <c r="H14" s="41" t="s">
        <v>33</v>
      </c>
      <c r="I14" s="41" t="s">
        <v>65</v>
      </c>
      <c r="J14" s="11">
        <v>68</v>
      </c>
      <c r="K14" s="11">
        <v>61</v>
      </c>
      <c r="L14" s="11"/>
      <c r="M14" s="11"/>
      <c r="N14" s="11">
        <v>32.425</v>
      </c>
      <c r="O14" s="35"/>
      <c r="P14" s="36">
        <v>77.4</v>
      </c>
      <c r="Q14" s="39">
        <f t="shared" si="0"/>
        <v>71.125</v>
      </c>
      <c r="R14" s="42" t="s">
        <v>66</v>
      </c>
      <c r="S14" s="42" t="s">
        <v>63</v>
      </c>
      <c r="T14" s="4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69.75" customHeight="1">
      <c r="A15" s="18" t="s">
        <v>67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2:255" ht="36.75" customHeight="1">
      <c r="B16" s="20"/>
      <c r="C16" s="20"/>
      <c r="D16" s="20"/>
      <c r="E16" s="20"/>
      <c r="F16" s="21" t="s">
        <v>68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</sheetData>
  <sheetProtection/>
  <mergeCells count="35">
    <mergeCell ref="A1:T1"/>
    <mergeCell ref="A2:T2"/>
    <mergeCell ref="A15:T15"/>
    <mergeCell ref="F16:T16"/>
    <mergeCell ref="A3:A5"/>
    <mergeCell ref="A6:A8"/>
    <mergeCell ref="A9:A11"/>
    <mergeCell ref="A12:A14"/>
    <mergeCell ref="B3:B5"/>
    <mergeCell ref="B6:B8"/>
    <mergeCell ref="B9:B11"/>
    <mergeCell ref="B12:B14"/>
    <mergeCell ref="C3:C5"/>
    <mergeCell ref="C6:C8"/>
    <mergeCell ref="C9:C11"/>
    <mergeCell ref="C12:C14"/>
    <mergeCell ref="D3:D5"/>
    <mergeCell ref="D6:D8"/>
    <mergeCell ref="D9:D11"/>
    <mergeCell ref="D12:D14"/>
    <mergeCell ref="E3:E5"/>
    <mergeCell ref="E6:E8"/>
    <mergeCell ref="E9:E11"/>
    <mergeCell ref="E12:E14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1" right="0.2" top="0.39" bottom="0.59" header="0.51" footer="0.9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2019-06-06T08:28:50Z</cp:lastPrinted>
  <dcterms:created xsi:type="dcterms:W3CDTF">1996-12-17T01:32:42Z</dcterms:created>
  <dcterms:modified xsi:type="dcterms:W3CDTF">2019-06-18T04:00:27Z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