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'Sheet1'!$A$1:$T$55</definedName>
  </definedNames>
  <calcPr fullCalcOnLoad="1"/>
</workbook>
</file>

<file path=xl/sharedStrings.xml><?xml version="1.0" encoding="utf-8"?>
<sst xmlns="http://schemas.openxmlformats.org/spreadsheetml/2006/main" count="460" uniqueCount="221">
  <si>
    <t>附件：</t>
  </si>
  <si>
    <t>湖北省2019年度省市县乡考试录用公务员考试成绩折算汇总表</t>
  </si>
  <si>
    <r>
      <t>招录单位（盖章）：湖北省财政厅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</si>
  <si>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</si>
  <si>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</si>
  <si>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</si>
  <si>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</si>
  <si>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</si>
  <si>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</si>
  <si>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</si>
  <si>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</si>
  <si>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</si>
  <si>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</si>
  <si>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</si>
  <si>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</si>
  <si>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</si>
  <si>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</si>
  <si>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</si>
  <si>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</si>
  <si>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</si>
  <si>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</si>
  <si>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</si>
  <si>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</si>
  <si>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</si>
  <si>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省财政厅</t>
  </si>
  <si>
    <t>财政管理岗1</t>
  </si>
  <si>
    <t>14230201068000001</t>
  </si>
  <si>
    <t>周慧娟</t>
  </si>
  <si>
    <t>女</t>
  </si>
  <si>
    <t>101423604207</t>
  </si>
  <si>
    <t>北京理工大学</t>
  </si>
  <si>
    <t>湖北省中小企业服务中心（湖北省经信委信息中心）</t>
  </si>
  <si>
    <t>孟  潇</t>
  </si>
  <si>
    <t>101420402429</t>
  </si>
  <si>
    <t>中国人民大学</t>
  </si>
  <si>
    <t>中国建设银行</t>
  </si>
  <si>
    <t>徐  晓</t>
  </si>
  <si>
    <t>101422209402</t>
  </si>
  <si>
    <t>山东大学</t>
  </si>
  <si>
    <t>武汉经济技术开发区（汉南区）汽车及零部件产业园</t>
  </si>
  <si>
    <t>范  薇</t>
  </si>
  <si>
    <t>101421618130</t>
  </si>
  <si>
    <t>中南财经政法大学</t>
  </si>
  <si>
    <t>武汉人才市场有限公司</t>
  </si>
  <si>
    <t>肖  逸</t>
  </si>
  <si>
    <t>101423302719</t>
  </si>
  <si>
    <t>广发银行股份有限公司武汉分行</t>
  </si>
  <si>
    <t>柳  翔</t>
  </si>
  <si>
    <t>男</t>
  </si>
  <si>
    <t>101423608419</t>
  </si>
  <si>
    <t>中山大学</t>
  </si>
  <si>
    <t>中交第二航务工程勘察设计院有限公司</t>
  </si>
  <si>
    <t>叶子青</t>
  </si>
  <si>
    <t>101420101417</t>
  </si>
  <si>
    <t>华中科技大学</t>
  </si>
  <si>
    <t>武昌区机关运行保障中心（实际在区科技和经信局）</t>
  </si>
  <si>
    <t>刘  皓</t>
  </si>
  <si>
    <t>101421513427</t>
  </si>
  <si>
    <t>武汉东湖高新集团股份有限公司</t>
  </si>
  <si>
    <t>贾秋君</t>
  </si>
  <si>
    <t>101420404024</t>
  </si>
  <si>
    <t>武汉大学</t>
  </si>
  <si>
    <t>湖北海纳人力资源服务有限公司</t>
  </si>
  <si>
    <t>郑汉良</t>
  </si>
  <si>
    <t>101423415115</t>
  </si>
  <si>
    <t>北京工商大学</t>
  </si>
  <si>
    <t>中国农业银行研发中心</t>
  </si>
  <si>
    <t>递补</t>
  </si>
  <si>
    <t>王  柳</t>
  </si>
  <si>
    <t>101420403108</t>
  </si>
  <si>
    <t>厦门大学</t>
  </si>
  <si>
    <t>武汉市江夏区商务局</t>
  </si>
  <si>
    <t>孙晓筱</t>
  </si>
  <si>
    <t>101423306312</t>
  </si>
  <si>
    <t>英国伯明翰大
学</t>
  </si>
  <si>
    <t>中国石化财务有限责任公司武汉分公司</t>
  </si>
  <si>
    <t>财政管理岗2</t>
  </si>
  <si>
    <t>14230201068000002</t>
  </si>
  <si>
    <t>刘  治</t>
  </si>
  <si>
    <t>101423413230</t>
  </si>
  <si>
    <t>重庆大学</t>
  </si>
  <si>
    <t>武汉经济技术开发区投资服务中心</t>
  </si>
  <si>
    <t>叶宇辰</t>
  </si>
  <si>
    <t>101423504826</t>
  </si>
  <si>
    <t>中国地质大学（武汉）</t>
  </si>
  <si>
    <t>湖北省消费者委员会</t>
  </si>
  <si>
    <t>胡  蝶</t>
  </si>
  <si>
    <t>101423501318</t>
  </si>
  <si>
    <t>湖北财税职业学院</t>
  </si>
  <si>
    <t>刘雅霖</t>
  </si>
  <si>
    <t>101423607529</t>
  </si>
  <si>
    <t>湖南大学</t>
  </si>
  <si>
    <t>华润置地（湖南）有限公司</t>
  </si>
  <si>
    <t>刘  芸</t>
  </si>
  <si>
    <t>101420703709</t>
  </si>
  <si>
    <t>无</t>
  </si>
  <si>
    <t>程  婷</t>
  </si>
  <si>
    <t>101422105320</t>
  </si>
  <si>
    <t>财政管理岗3</t>
  </si>
  <si>
    <t>14230201068000003</t>
  </si>
  <si>
    <t>黄恒恒</t>
  </si>
  <si>
    <t>101420811001</t>
  </si>
  <si>
    <t>湖北工业大学</t>
  </si>
  <si>
    <t>天门市国土整治办公室</t>
  </si>
  <si>
    <t>卢怡思</t>
  </si>
  <si>
    <t>101423309217</t>
  </si>
  <si>
    <t>中信建筑设计研究总院有限公司</t>
  </si>
  <si>
    <t>张颖新</t>
  </si>
  <si>
    <t>101420601402</t>
  </si>
  <si>
    <t>泛华建设集团有限公司湖北设计分公司</t>
  </si>
  <si>
    <t>周小丹</t>
  </si>
  <si>
    <t>101420103628</t>
  </si>
  <si>
    <t>武汉市海绵城市和综合管廊建设管理站</t>
  </si>
  <si>
    <t>王  丹</t>
  </si>
  <si>
    <t>101420402504</t>
  </si>
  <si>
    <r>
      <t>奓</t>
    </r>
    <r>
      <rPr>
        <sz val="9"/>
        <rFont val="仿宋_GB2312"/>
        <family val="3"/>
      </rPr>
      <t>山街办事处</t>
    </r>
  </si>
  <si>
    <t>杨  帆</t>
  </si>
  <si>
    <t>101420402626</t>
  </si>
  <si>
    <t>中国科学院大
学</t>
  </si>
  <si>
    <t>财政管理岗4</t>
  </si>
  <si>
    <t>14230201068000004</t>
  </si>
  <si>
    <t>熊  超</t>
  </si>
  <si>
    <t>101420507730</t>
  </si>
  <si>
    <t>中南民族大学</t>
  </si>
  <si>
    <t>湖北省信息中心</t>
  </si>
  <si>
    <t>韩如冰</t>
  </si>
  <si>
    <t>101422105719</t>
  </si>
  <si>
    <t>武汉决策信息研究开发中心</t>
  </si>
  <si>
    <t>姜  雪</t>
  </si>
  <si>
    <t>101423301820</t>
  </si>
  <si>
    <t>武汉烽火众智数字技术有限责任公司</t>
  </si>
  <si>
    <t>袁  帅</t>
  </si>
  <si>
    <t>101423414017</t>
  </si>
  <si>
    <t>美国史蒂文斯
理工学院</t>
  </si>
  <si>
    <t>深圳市奥术信息科技有限公司</t>
  </si>
  <si>
    <t>朱  琼</t>
  </si>
  <si>
    <t>101422106717</t>
  </si>
  <si>
    <t>陈秀菲</t>
  </si>
  <si>
    <t>101420806130</t>
  </si>
  <si>
    <t>北京师范大学</t>
  </si>
  <si>
    <t>省财政厅驻荆州市财政监督检查办事处</t>
  </si>
  <si>
    <t>财政监督岗</t>
  </si>
  <si>
    <t>14230201068000005</t>
  </si>
  <si>
    <t>杜君子</t>
  </si>
  <si>
    <t>101423602717</t>
  </si>
  <si>
    <t>湖北大学</t>
  </si>
  <si>
    <t>荆州区财政局</t>
  </si>
  <si>
    <t>何少麒</t>
  </si>
  <si>
    <t>101420403327</t>
  </si>
  <si>
    <t>河南工业大学</t>
  </si>
  <si>
    <t>河南七颗牙教育科技有限公司</t>
  </si>
  <si>
    <t>陈明洲</t>
  </si>
  <si>
    <t>101423310612</t>
  </si>
  <si>
    <t>江西财经大学</t>
  </si>
  <si>
    <t>麻城市社保局</t>
  </si>
  <si>
    <t>省财政厅驻随州市财政监督检查办事处</t>
  </si>
  <si>
    <t>14230201068000006</t>
  </si>
  <si>
    <t>许艺蓉</t>
  </si>
  <si>
    <t>101420402117</t>
  </si>
  <si>
    <t>荆楚理工学院</t>
  </si>
  <si>
    <t>随州市曾都区府河镇财政所</t>
  </si>
  <si>
    <t>蔡雨彤</t>
  </si>
  <si>
    <t>101420507807</t>
  </si>
  <si>
    <t>南华大学</t>
  </si>
  <si>
    <t>武船工程技术学校</t>
  </si>
  <si>
    <t>胡  晓</t>
  </si>
  <si>
    <t>101423605530</t>
  </si>
  <si>
    <t>武汉纺织大学</t>
  </si>
  <si>
    <t>天门市财政局投资评审中心</t>
  </si>
  <si>
    <t>省财政厅驻十堰市财政监督检查办事处</t>
  </si>
  <si>
    <t>14230201068000007</t>
  </si>
  <si>
    <t>刘  畅</t>
  </si>
  <si>
    <t>101422105030</t>
  </si>
  <si>
    <t>湖北商贸学院</t>
  </si>
  <si>
    <t>襄阳市襄城区科学技术局</t>
  </si>
  <si>
    <t>曾博卿</t>
  </si>
  <si>
    <t>101420210810</t>
  </si>
  <si>
    <t>文华学院</t>
  </si>
  <si>
    <t>十堰市计量检定测试所</t>
  </si>
  <si>
    <t>魏  征</t>
  </si>
  <si>
    <t>101420214205</t>
  </si>
  <si>
    <t>湖北经济学院法商学院</t>
  </si>
  <si>
    <t>天壕普惠网络科技有限公司</t>
  </si>
  <si>
    <t>省财政厅驻咸宁市财政监督检查办事处</t>
  </si>
  <si>
    <t>14230201068000008</t>
  </si>
  <si>
    <t>张  阳</t>
  </si>
  <si>
    <t>101420703310</t>
  </si>
  <si>
    <t>江汉大学</t>
  </si>
  <si>
    <t>武汉市黄陂区四黄中学</t>
  </si>
  <si>
    <t>邓萍萍</t>
  </si>
  <si>
    <t>101420809509</t>
  </si>
  <si>
    <t>李志鹏</t>
  </si>
  <si>
    <t>101420402911</t>
  </si>
  <si>
    <t>深圳市特发政务服务有限公司武汉分公司</t>
  </si>
  <si>
    <t>省财政厅驻荆门市财政监督检查办事处</t>
  </si>
  <si>
    <t>14230201068000009</t>
  </si>
  <si>
    <t>黎丝竹</t>
  </si>
  <si>
    <t>101422208719</t>
  </si>
  <si>
    <t>中国工商银行荆门掇刀支行</t>
  </si>
  <si>
    <t>陈金玉</t>
  </si>
  <si>
    <t>101420505121</t>
  </si>
  <si>
    <t>云南财经大学</t>
  </si>
  <si>
    <t>荆门市邮政管理局</t>
  </si>
  <si>
    <t>王  微</t>
  </si>
  <si>
    <t>101423502815</t>
  </si>
  <si>
    <t>钟祥市林业局</t>
  </si>
  <si>
    <t>省财政厅驻恩施州财政监督检查办事处</t>
  </si>
  <si>
    <t>14230201068000010</t>
  </si>
  <si>
    <t>刘衍佚</t>
  </si>
  <si>
    <t>101423600130</t>
  </si>
  <si>
    <t>华北水利水电大学</t>
  </si>
  <si>
    <t>中国建设银行湖北省分行营业部</t>
  </si>
  <si>
    <t>田  婷</t>
  </si>
  <si>
    <t>101420207805</t>
  </si>
  <si>
    <t>西南民族大学</t>
  </si>
  <si>
    <t>中国烟草总公司重庆市公司黔江分公司</t>
  </si>
  <si>
    <t>胡晓庆</t>
  </si>
  <si>
    <t>101420702423</t>
  </si>
  <si>
    <t>中信保诚人寿保险有限公司湖北省分公司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</si>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</sst>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7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仿宋_GB2312"/>
      <family val="3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tabSelected="1" workbookViewId="0" topLeftCell="A5">
      <selection activeCell="P7" sqref="P7"/>
    </sheetView>
  </sheetViews>
  <sheetFormatPr defaultColWidth="9.00390625" defaultRowHeight="14.25"/>
  <cols>
    <col min="1" max="1" width="7.50390625" style="3" customWidth="1"/>
    <col min="2" max="2" width="8.50390625" style="3" customWidth="1"/>
    <col min="3" max="3" width="9.25390625" style="3" customWidth="1"/>
    <col min="4" max="4" width="13.875" style="3" customWidth="1"/>
    <col min="5" max="5" width="3.625" style="3" customWidth="1"/>
    <col min="6" max="6" width="4.25390625" style="3" customWidth="1"/>
    <col min="7" max="7" width="5.375" style="3" customWidth="1"/>
    <col min="8" max="8" width="2.75390625" style="3" customWidth="1"/>
    <col min="9" max="9" width="10.625" style="3" customWidth="1"/>
    <col min="10" max="13" width="4.25390625" style="3" customWidth="1"/>
    <col min="14" max="14" width="8.00390625" style="3" customWidth="1"/>
    <col min="15" max="15" width="4.00390625" style="3" customWidth="1"/>
    <col min="16" max="16" width="7.625" style="3" customWidth="1"/>
    <col min="17" max="17" width="6.50390625" style="3" customWidth="1"/>
    <col min="18" max="18" width="9.875" style="3" customWidth="1"/>
    <col min="19" max="19" width="12.125" style="3" customWidth="1"/>
    <col min="20" max="20" width="4.125" style="3" customWidth="1"/>
    <col min="21" max="16384" width="9.00390625" style="3" customWidth="1"/>
  </cols>
  <sheetData>
    <row r="1" spans="1:20" ht="19.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" ht="34.5" customHeight="1">
      <c r="A2" s="6" t="s">
        <v>1</v>
      </c>
      <c r="B2" s="6"/>
      <c r="C2" s="6"/>
    </row>
    <row r="3" spans="1:254" ht="21.75" customHeight="1">
      <c r="A3" s="7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1:254" ht="15.75" customHeight="1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23" t="s">
        <v>12</v>
      </c>
      <c r="K4" s="24"/>
      <c r="L4" s="24"/>
      <c r="M4" s="24"/>
      <c r="N4" s="24"/>
      <c r="O4" s="12" t="s">
        <v>13</v>
      </c>
      <c r="P4" s="25" t="s">
        <v>14</v>
      </c>
      <c r="Q4" s="10" t="s">
        <v>15</v>
      </c>
      <c r="R4" s="25" t="s">
        <v>16</v>
      </c>
      <c r="S4" s="25" t="s">
        <v>17</v>
      </c>
      <c r="T4" s="12" t="s">
        <v>18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14.25" customHeight="1">
      <c r="A5" s="10"/>
      <c r="B5" s="13"/>
      <c r="C5" s="13"/>
      <c r="D5" s="10"/>
      <c r="E5" s="10"/>
      <c r="F5" s="10"/>
      <c r="G5" s="12"/>
      <c r="H5" s="10"/>
      <c r="I5" s="12"/>
      <c r="J5" s="26"/>
      <c r="K5" s="27"/>
      <c r="L5" s="27"/>
      <c r="M5" s="27"/>
      <c r="N5" s="27"/>
      <c r="O5" s="12"/>
      <c r="P5" s="28"/>
      <c r="Q5" s="10"/>
      <c r="R5" s="33"/>
      <c r="S5" s="33"/>
      <c r="T5" s="12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ht="52.5" customHeight="1">
      <c r="A6" s="10"/>
      <c r="B6" s="14"/>
      <c r="C6" s="14"/>
      <c r="D6" s="10"/>
      <c r="E6" s="10"/>
      <c r="F6" s="10"/>
      <c r="G6" s="12"/>
      <c r="H6" s="10"/>
      <c r="I6" s="12"/>
      <c r="J6" s="12" t="s">
        <v>19</v>
      </c>
      <c r="K6" s="12" t="s">
        <v>20</v>
      </c>
      <c r="L6" s="12" t="s">
        <v>21</v>
      </c>
      <c r="M6" s="12" t="s">
        <v>22</v>
      </c>
      <c r="N6" s="12" t="s">
        <v>23</v>
      </c>
      <c r="O6" s="12"/>
      <c r="P6" s="29"/>
      <c r="Q6" s="10"/>
      <c r="R6" s="34"/>
      <c r="S6" s="34"/>
      <c r="T6" s="12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4" s="1" customFormat="1" ht="51" customHeight="1">
      <c r="A7" s="15" t="s">
        <v>24</v>
      </c>
      <c r="B7" s="15" t="s">
        <v>24</v>
      </c>
      <c r="C7" s="15" t="s">
        <v>25</v>
      </c>
      <c r="D7" s="41" t="s">
        <v>26</v>
      </c>
      <c r="E7" s="15">
        <v>4</v>
      </c>
      <c r="F7" s="16">
        <v>1</v>
      </c>
      <c r="G7" s="15" t="s">
        <v>27</v>
      </c>
      <c r="H7" s="15" t="s">
        <v>28</v>
      </c>
      <c r="I7" s="15" t="s">
        <v>29</v>
      </c>
      <c r="J7" s="15">
        <v>72</v>
      </c>
      <c r="K7" s="15">
        <v>69.5</v>
      </c>
      <c r="L7" s="16"/>
      <c r="M7" s="16"/>
      <c r="N7" s="15">
        <v>35.4375</v>
      </c>
      <c r="O7" s="16"/>
      <c r="P7" s="30">
        <v>84.6</v>
      </c>
      <c r="Q7" s="31">
        <f aca="true" t="shared" si="0" ref="Q7:Q54">P7*0.5+N7</f>
        <v>77.7375</v>
      </c>
      <c r="R7" s="15" t="s">
        <v>30</v>
      </c>
      <c r="S7" s="15" t="s">
        <v>31</v>
      </c>
      <c r="T7" s="35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</row>
    <row r="8" spans="1:254" s="1" customFormat="1" ht="51" customHeight="1">
      <c r="A8" s="15" t="s">
        <v>24</v>
      </c>
      <c r="B8" s="15" t="s">
        <v>24</v>
      </c>
      <c r="C8" s="15" t="s">
        <v>25</v>
      </c>
      <c r="D8" s="15" t="s">
        <v>26</v>
      </c>
      <c r="E8" s="15">
        <v>4</v>
      </c>
      <c r="F8" s="16">
        <v>2</v>
      </c>
      <c r="G8" s="15" t="s">
        <v>32</v>
      </c>
      <c r="H8" s="15" t="s">
        <v>28</v>
      </c>
      <c r="I8" s="15" t="s">
        <v>33</v>
      </c>
      <c r="J8" s="15">
        <v>65.6</v>
      </c>
      <c r="K8" s="15">
        <v>73.5</v>
      </c>
      <c r="L8" s="16"/>
      <c r="M8" s="16"/>
      <c r="N8" s="15">
        <v>34.5775</v>
      </c>
      <c r="O8" s="16"/>
      <c r="P8" s="30">
        <v>84.4</v>
      </c>
      <c r="Q8" s="31">
        <f t="shared" si="0"/>
        <v>76.7775</v>
      </c>
      <c r="R8" s="15" t="s">
        <v>34</v>
      </c>
      <c r="S8" s="15" t="s">
        <v>35</v>
      </c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</row>
    <row r="9" spans="1:254" s="1" customFormat="1" ht="51" customHeight="1">
      <c r="A9" s="15" t="s">
        <v>24</v>
      </c>
      <c r="B9" s="15" t="s">
        <v>24</v>
      </c>
      <c r="C9" s="15" t="s">
        <v>25</v>
      </c>
      <c r="D9" s="15" t="s">
        <v>26</v>
      </c>
      <c r="E9" s="15">
        <v>4</v>
      </c>
      <c r="F9" s="16">
        <v>3</v>
      </c>
      <c r="G9" s="15" t="s">
        <v>36</v>
      </c>
      <c r="H9" s="15" t="s">
        <v>28</v>
      </c>
      <c r="I9" s="15" t="s">
        <v>37</v>
      </c>
      <c r="J9" s="15">
        <v>68</v>
      </c>
      <c r="K9" s="15">
        <v>68</v>
      </c>
      <c r="L9" s="16"/>
      <c r="M9" s="16"/>
      <c r="N9" s="15">
        <v>34</v>
      </c>
      <c r="O9" s="16"/>
      <c r="P9" s="30">
        <v>84.6</v>
      </c>
      <c r="Q9" s="31">
        <f t="shared" si="0"/>
        <v>76.3</v>
      </c>
      <c r="R9" s="15" t="s">
        <v>38</v>
      </c>
      <c r="S9" s="15" t="s">
        <v>39</v>
      </c>
      <c r="T9" s="35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</row>
    <row r="10" spans="1:254" s="1" customFormat="1" ht="51" customHeight="1">
      <c r="A10" s="15" t="s">
        <v>24</v>
      </c>
      <c r="B10" s="15" t="s">
        <v>24</v>
      </c>
      <c r="C10" s="15" t="s">
        <v>25</v>
      </c>
      <c r="D10" s="15" t="s">
        <v>26</v>
      </c>
      <c r="E10" s="15">
        <v>4</v>
      </c>
      <c r="F10" s="16">
        <v>4</v>
      </c>
      <c r="G10" s="15" t="s">
        <v>40</v>
      </c>
      <c r="H10" s="15" t="s">
        <v>28</v>
      </c>
      <c r="I10" s="15" t="s">
        <v>41</v>
      </c>
      <c r="J10" s="15">
        <v>64.8</v>
      </c>
      <c r="K10" s="15">
        <v>72</v>
      </c>
      <c r="L10" s="16"/>
      <c r="M10" s="16"/>
      <c r="N10" s="15">
        <v>34.02</v>
      </c>
      <c r="O10" s="16"/>
      <c r="P10" s="30">
        <v>84.4</v>
      </c>
      <c r="Q10" s="31">
        <f t="shared" si="0"/>
        <v>76.22</v>
      </c>
      <c r="R10" s="15" t="s">
        <v>42</v>
      </c>
      <c r="S10" s="15" t="s">
        <v>43</v>
      </c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</row>
    <row r="11" spans="1:254" s="1" customFormat="1" ht="51" customHeight="1">
      <c r="A11" s="15" t="s">
        <v>24</v>
      </c>
      <c r="B11" s="15" t="s">
        <v>24</v>
      </c>
      <c r="C11" s="15" t="s">
        <v>25</v>
      </c>
      <c r="D11" s="15" t="s">
        <v>26</v>
      </c>
      <c r="E11" s="15">
        <v>4</v>
      </c>
      <c r="F11" s="16">
        <v>5</v>
      </c>
      <c r="G11" s="15" t="s">
        <v>44</v>
      </c>
      <c r="H11" s="15" t="s">
        <v>28</v>
      </c>
      <c r="I11" s="15" t="s">
        <v>45</v>
      </c>
      <c r="J11" s="15">
        <v>70.4</v>
      </c>
      <c r="K11" s="15">
        <v>67.5</v>
      </c>
      <c r="L11" s="16"/>
      <c r="M11" s="16"/>
      <c r="N11" s="15">
        <v>34.5475</v>
      </c>
      <c r="O11" s="16"/>
      <c r="P11" s="30">
        <v>83</v>
      </c>
      <c r="Q11" s="31">
        <f t="shared" si="0"/>
        <v>76.0475</v>
      </c>
      <c r="R11" s="15" t="s">
        <v>42</v>
      </c>
      <c r="S11" s="15" t="s">
        <v>46</v>
      </c>
      <c r="T11" s="35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</row>
    <row r="12" spans="1:254" s="1" customFormat="1" ht="51" customHeight="1">
      <c r="A12" s="15" t="s">
        <v>24</v>
      </c>
      <c r="B12" s="15" t="s">
        <v>24</v>
      </c>
      <c r="C12" s="15" t="s">
        <v>25</v>
      </c>
      <c r="D12" s="15" t="s">
        <v>26</v>
      </c>
      <c r="E12" s="15">
        <v>4</v>
      </c>
      <c r="F12" s="16">
        <v>6</v>
      </c>
      <c r="G12" s="15" t="s">
        <v>47</v>
      </c>
      <c r="H12" s="15" t="s">
        <v>48</v>
      </c>
      <c r="I12" s="15" t="s">
        <v>49</v>
      </c>
      <c r="J12" s="15">
        <v>74.4</v>
      </c>
      <c r="K12" s="15">
        <v>64.5</v>
      </c>
      <c r="L12" s="16"/>
      <c r="M12" s="16"/>
      <c r="N12" s="15">
        <v>34.9725</v>
      </c>
      <c r="O12" s="16"/>
      <c r="P12" s="30">
        <v>82</v>
      </c>
      <c r="Q12" s="31">
        <f t="shared" si="0"/>
        <v>75.9725</v>
      </c>
      <c r="R12" s="15" t="s">
        <v>50</v>
      </c>
      <c r="S12" s="15" t="s">
        <v>51</v>
      </c>
      <c r="T12" s="35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</row>
    <row r="13" spans="1:254" s="1" customFormat="1" ht="51" customHeight="1">
      <c r="A13" s="15" t="s">
        <v>24</v>
      </c>
      <c r="B13" s="15" t="s">
        <v>24</v>
      </c>
      <c r="C13" s="15" t="s">
        <v>25</v>
      </c>
      <c r="D13" s="15" t="s">
        <v>26</v>
      </c>
      <c r="E13" s="15">
        <v>4</v>
      </c>
      <c r="F13" s="16">
        <v>7</v>
      </c>
      <c r="G13" s="15" t="s">
        <v>52</v>
      </c>
      <c r="H13" s="15" t="s">
        <v>28</v>
      </c>
      <c r="I13" s="15" t="s">
        <v>53</v>
      </c>
      <c r="J13" s="15">
        <v>68</v>
      </c>
      <c r="K13" s="15">
        <v>69.5</v>
      </c>
      <c r="L13" s="16"/>
      <c r="M13" s="16"/>
      <c r="N13" s="15">
        <v>34.3375</v>
      </c>
      <c r="O13" s="16"/>
      <c r="P13" s="30">
        <v>83.2</v>
      </c>
      <c r="Q13" s="31">
        <f t="shared" si="0"/>
        <v>75.9375</v>
      </c>
      <c r="R13" s="15" t="s">
        <v>54</v>
      </c>
      <c r="S13" s="15" t="s">
        <v>55</v>
      </c>
      <c r="T13" s="35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</row>
    <row r="14" spans="1:254" s="1" customFormat="1" ht="51" customHeight="1">
      <c r="A14" s="15" t="s">
        <v>24</v>
      </c>
      <c r="B14" s="15" t="s">
        <v>24</v>
      </c>
      <c r="C14" s="15" t="s">
        <v>25</v>
      </c>
      <c r="D14" s="15" t="s">
        <v>26</v>
      </c>
      <c r="E14" s="15">
        <v>4</v>
      </c>
      <c r="F14" s="16">
        <v>8</v>
      </c>
      <c r="G14" s="15" t="s">
        <v>56</v>
      </c>
      <c r="H14" s="15" t="s">
        <v>48</v>
      </c>
      <c r="I14" s="15" t="s">
        <v>57</v>
      </c>
      <c r="J14" s="15">
        <v>68.8</v>
      </c>
      <c r="K14" s="15">
        <v>72.5</v>
      </c>
      <c r="L14" s="16"/>
      <c r="M14" s="16"/>
      <c r="N14" s="15">
        <v>35.2325</v>
      </c>
      <c r="O14" s="16"/>
      <c r="P14" s="30">
        <v>80.8</v>
      </c>
      <c r="Q14" s="31">
        <f t="shared" si="0"/>
        <v>75.6325</v>
      </c>
      <c r="R14" s="15" t="s">
        <v>42</v>
      </c>
      <c r="S14" s="15" t="s">
        <v>58</v>
      </c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</row>
    <row r="15" spans="1:254" s="1" customFormat="1" ht="51" customHeight="1">
      <c r="A15" s="15" t="s">
        <v>24</v>
      </c>
      <c r="B15" s="15" t="s">
        <v>24</v>
      </c>
      <c r="C15" s="15" t="s">
        <v>25</v>
      </c>
      <c r="D15" s="15" t="s">
        <v>26</v>
      </c>
      <c r="E15" s="15">
        <v>4</v>
      </c>
      <c r="F15" s="16">
        <v>9</v>
      </c>
      <c r="G15" s="15" t="s">
        <v>59</v>
      </c>
      <c r="H15" s="15" t="s">
        <v>28</v>
      </c>
      <c r="I15" s="15" t="s">
        <v>60</v>
      </c>
      <c r="J15" s="15">
        <v>69.6</v>
      </c>
      <c r="K15" s="15">
        <v>70</v>
      </c>
      <c r="L15" s="16"/>
      <c r="M15" s="16"/>
      <c r="N15" s="15">
        <v>34.89</v>
      </c>
      <c r="O15" s="16"/>
      <c r="P15" s="30">
        <v>81.4</v>
      </c>
      <c r="Q15" s="31">
        <f t="shared" si="0"/>
        <v>75.59</v>
      </c>
      <c r="R15" s="15" t="s">
        <v>61</v>
      </c>
      <c r="S15" s="15" t="s">
        <v>62</v>
      </c>
      <c r="T15" s="35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</row>
    <row r="16" spans="1:254" s="1" customFormat="1" ht="51" customHeight="1">
      <c r="A16" s="15" t="s">
        <v>24</v>
      </c>
      <c r="B16" s="15" t="s">
        <v>24</v>
      </c>
      <c r="C16" s="15" t="s">
        <v>25</v>
      </c>
      <c r="D16" s="15" t="s">
        <v>26</v>
      </c>
      <c r="E16" s="15">
        <v>4</v>
      </c>
      <c r="F16" s="16">
        <v>10</v>
      </c>
      <c r="G16" s="41" t="s">
        <v>63</v>
      </c>
      <c r="H16" s="41" t="s">
        <v>48</v>
      </c>
      <c r="I16" s="41" t="s">
        <v>64</v>
      </c>
      <c r="J16" s="15">
        <v>70.4</v>
      </c>
      <c r="K16" s="15">
        <v>64</v>
      </c>
      <c r="L16" s="16"/>
      <c r="M16" s="16"/>
      <c r="N16" s="15">
        <v>33.76</v>
      </c>
      <c r="O16" s="16"/>
      <c r="P16" s="30">
        <v>83</v>
      </c>
      <c r="Q16" s="31">
        <f t="shared" si="0"/>
        <v>75.25999999999999</v>
      </c>
      <c r="R16" s="41" t="s">
        <v>65</v>
      </c>
      <c r="S16" s="41" t="s">
        <v>66</v>
      </c>
      <c r="T16" s="15" t="s">
        <v>67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</row>
    <row r="17" spans="1:254" s="1" customFormat="1" ht="51" customHeight="1">
      <c r="A17" s="15" t="s">
        <v>24</v>
      </c>
      <c r="B17" s="15" t="s">
        <v>24</v>
      </c>
      <c r="C17" s="15" t="s">
        <v>25</v>
      </c>
      <c r="D17" s="15" t="s">
        <v>26</v>
      </c>
      <c r="E17" s="15">
        <v>4</v>
      </c>
      <c r="F17" s="16">
        <v>11</v>
      </c>
      <c r="G17" s="15" t="s">
        <v>68</v>
      </c>
      <c r="H17" s="15" t="s">
        <v>28</v>
      </c>
      <c r="I17" s="15" t="s">
        <v>69</v>
      </c>
      <c r="J17" s="15">
        <v>68.8</v>
      </c>
      <c r="K17" s="15">
        <v>70</v>
      </c>
      <c r="L17" s="16"/>
      <c r="M17" s="16"/>
      <c r="N17" s="15">
        <v>34.67</v>
      </c>
      <c r="O17" s="16"/>
      <c r="P17" s="30">
        <v>80.8</v>
      </c>
      <c r="Q17" s="31">
        <f t="shared" si="0"/>
        <v>75.07</v>
      </c>
      <c r="R17" s="15" t="s">
        <v>70</v>
      </c>
      <c r="S17" s="15" t="s">
        <v>71</v>
      </c>
      <c r="T17" s="35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</row>
    <row r="18" spans="1:254" s="1" customFormat="1" ht="51" customHeight="1">
      <c r="A18" s="15" t="s">
        <v>24</v>
      </c>
      <c r="B18" s="15" t="s">
        <v>24</v>
      </c>
      <c r="C18" s="15" t="s">
        <v>25</v>
      </c>
      <c r="D18" s="15" t="s">
        <v>26</v>
      </c>
      <c r="E18" s="15">
        <v>4</v>
      </c>
      <c r="F18" s="16">
        <v>12</v>
      </c>
      <c r="G18" s="15" t="s">
        <v>72</v>
      </c>
      <c r="H18" s="15" t="s">
        <v>28</v>
      </c>
      <c r="I18" s="15" t="s">
        <v>73</v>
      </c>
      <c r="J18" s="15">
        <v>70.4</v>
      </c>
      <c r="K18" s="15">
        <v>65</v>
      </c>
      <c r="L18" s="16"/>
      <c r="M18" s="16"/>
      <c r="N18" s="15">
        <v>33.985</v>
      </c>
      <c r="O18" s="16"/>
      <c r="P18" s="30">
        <v>78.8</v>
      </c>
      <c r="Q18" s="31">
        <f t="shared" si="0"/>
        <v>73.38499999999999</v>
      </c>
      <c r="R18" s="15" t="s">
        <v>74</v>
      </c>
      <c r="S18" s="15" t="s">
        <v>75</v>
      </c>
      <c r="T18" s="35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</row>
    <row r="19" spans="1:254" s="1" customFormat="1" ht="51" customHeight="1">
      <c r="A19" s="15" t="s">
        <v>24</v>
      </c>
      <c r="B19" s="15" t="s">
        <v>24</v>
      </c>
      <c r="C19" s="15" t="s">
        <v>76</v>
      </c>
      <c r="D19" s="15" t="s">
        <v>77</v>
      </c>
      <c r="E19" s="15">
        <v>2</v>
      </c>
      <c r="F19" s="16">
        <v>1</v>
      </c>
      <c r="G19" s="15" t="s">
        <v>78</v>
      </c>
      <c r="H19" s="41" t="s">
        <v>48</v>
      </c>
      <c r="I19" s="41" t="s">
        <v>79</v>
      </c>
      <c r="J19" s="15">
        <v>65.6</v>
      </c>
      <c r="K19" s="15">
        <v>65</v>
      </c>
      <c r="L19" s="16"/>
      <c r="M19" s="16"/>
      <c r="N19" s="15">
        <v>32.665</v>
      </c>
      <c r="O19" s="16"/>
      <c r="P19" s="30">
        <v>87.6</v>
      </c>
      <c r="Q19" s="31">
        <f t="shared" si="0"/>
        <v>76.465</v>
      </c>
      <c r="R19" s="41" t="s">
        <v>80</v>
      </c>
      <c r="S19" s="41" t="s">
        <v>81</v>
      </c>
      <c r="T19" s="15" t="s">
        <v>67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</row>
    <row r="20" spans="1:254" s="1" customFormat="1" ht="51" customHeight="1">
      <c r="A20" s="15" t="s">
        <v>24</v>
      </c>
      <c r="B20" s="15" t="s">
        <v>24</v>
      </c>
      <c r="C20" s="15" t="s">
        <v>76</v>
      </c>
      <c r="D20" s="15" t="s">
        <v>77</v>
      </c>
      <c r="E20" s="15">
        <v>2</v>
      </c>
      <c r="F20" s="16">
        <v>2</v>
      </c>
      <c r="G20" s="15" t="s">
        <v>82</v>
      </c>
      <c r="H20" s="15" t="s">
        <v>28</v>
      </c>
      <c r="I20" s="15" t="s">
        <v>83</v>
      </c>
      <c r="J20" s="15">
        <v>66.4</v>
      </c>
      <c r="K20" s="15">
        <v>65.5</v>
      </c>
      <c r="L20" s="16"/>
      <c r="M20" s="16"/>
      <c r="N20" s="15">
        <v>32.9975</v>
      </c>
      <c r="O20" s="16"/>
      <c r="P20" s="30">
        <v>84.6</v>
      </c>
      <c r="Q20" s="31">
        <f t="shared" si="0"/>
        <v>75.2975</v>
      </c>
      <c r="R20" s="15" t="s">
        <v>84</v>
      </c>
      <c r="S20" s="15" t="s">
        <v>85</v>
      </c>
      <c r="T20" s="35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</row>
    <row r="21" spans="1:254" s="1" customFormat="1" ht="51" customHeight="1">
      <c r="A21" s="15" t="s">
        <v>24</v>
      </c>
      <c r="B21" s="15" t="s">
        <v>24</v>
      </c>
      <c r="C21" s="15" t="s">
        <v>76</v>
      </c>
      <c r="D21" s="15" t="s">
        <v>77</v>
      </c>
      <c r="E21" s="15">
        <v>2</v>
      </c>
      <c r="F21" s="16">
        <v>3</v>
      </c>
      <c r="G21" s="15" t="s">
        <v>86</v>
      </c>
      <c r="H21" s="15" t="s">
        <v>28</v>
      </c>
      <c r="I21" s="15" t="s">
        <v>87</v>
      </c>
      <c r="J21" s="15">
        <v>71.2</v>
      </c>
      <c r="K21" s="15">
        <v>62.5</v>
      </c>
      <c r="L21" s="16"/>
      <c r="M21" s="16"/>
      <c r="N21" s="15">
        <v>33.6425</v>
      </c>
      <c r="O21" s="16"/>
      <c r="P21" s="30">
        <v>83.2</v>
      </c>
      <c r="Q21" s="31">
        <f t="shared" si="0"/>
        <v>75.2425</v>
      </c>
      <c r="R21" s="15" t="s">
        <v>42</v>
      </c>
      <c r="S21" s="15" t="s">
        <v>88</v>
      </c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pans="1:254" s="1" customFormat="1" ht="51" customHeight="1">
      <c r="A22" s="15" t="s">
        <v>24</v>
      </c>
      <c r="B22" s="15" t="s">
        <v>24</v>
      </c>
      <c r="C22" s="15" t="s">
        <v>76</v>
      </c>
      <c r="D22" s="15" t="s">
        <v>77</v>
      </c>
      <c r="E22" s="15">
        <v>2</v>
      </c>
      <c r="F22" s="16">
        <v>4</v>
      </c>
      <c r="G22" s="15" t="s">
        <v>89</v>
      </c>
      <c r="H22" s="15" t="s">
        <v>28</v>
      </c>
      <c r="I22" s="15" t="s">
        <v>90</v>
      </c>
      <c r="J22" s="15">
        <v>64</v>
      </c>
      <c r="K22" s="15">
        <v>68</v>
      </c>
      <c r="L22" s="16"/>
      <c r="M22" s="16"/>
      <c r="N22" s="15">
        <v>32.9</v>
      </c>
      <c r="O22" s="16"/>
      <c r="P22" s="30">
        <v>83</v>
      </c>
      <c r="Q22" s="31">
        <f t="shared" si="0"/>
        <v>74.4</v>
      </c>
      <c r="R22" s="15" t="s">
        <v>91</v>
      </c>
      <c r="S22" s="15" t="s">
        <v>92</v>
      </c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pans="1:254" s="1" customFormat="1" ht="51" customHeight="1">
      <c r="A23" s="15" t="s">
        <v>24</v>
      </c>
      <c r="B23" s="15" t="s">
        <v>24</v>
      </c>
      <c r="C23" s="15" t="s">
        <v>76</v>
      </c>
      <c r="D23" s="15" t="s">
        <v>77</v>
      </c>
      <c r="E23" s="15">
        <v>2</v>
      </c>
      <c r="F23" s="16">
        <v>5</v>
      </c>
      <c r="G23" s="15" t="s">
        <v>93</v>
      </c>
      <c r="H23" s="15" t="s">
        <v>28</v>
      </c>
      <c r="I23" s="15" t="s">
        <v>94</v>
      </c>
      <c r="J23" s="15">
        <v>70.4</v>
      </c>
      <c r="K23" s="15">
        <v>63.5</v>
      </c>
      <c r="L23" s="16"/>
      <c r="M23" s="16"/>
      <c r="N23" s="15">
        <v>33.6475</v>
      </c>
      <c r="O23" s="16"/>
      <c r="P23" s="30">
        <v>80</v>
      </c>
      <c r="Q23" s="31">
        <f t="shared" si="0"/>
        <v>73.64750000000001</v>
      </c>
      <c r="R23" s="15" t="s">
        <v>61</v>
      </c>
      <c r="S23" s="15" t="s">
        <v>95</v>
      </c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pans="1:254" s="1" customFormat="1" ht="51" customHeight="1">
      <c r="A24" s="15" t="s">
        <v>24</v>
      </c>
      <c r="B24" s="15" t="s">
        <v>24</v>
      </c>
      <c r="C24" s="15" t="s">
        <v>76</v>
      </c>
      <c r="D24" s="15" t="s">
        <v>77</v>
      </c>
      <c r="E24" s="15">
        <v>2</v>
      </c>
      <c r="F24" s="16">
        <v>6</v>
      </c>
      <c r="G24" s="15" t="s">
        <v>96</v>
      </c>
      <c r="H24" s="15" t="s">
        <v>28</v>
      </c>
      <c r="I24" s="15" t="s">
        <v>97</v>
      </c>
      <c r="J24" s="15">
        <v>68.8</v>
      </c>
      <c r="K24" s="15">
        <v>68.5</v>
      </c>
      <c r="L24" s="16"/>
      <c r="M24" s="16"/>
      <c r="N24" s="15">
        <v>34.3325</v>
      </c>
      <c r="O24" s="16"/>
      <c r="P24" s="30">
        <v>78</v>
      </c>
      <c r="Q24" s="31">
        <f t="shared" si="0"/>
        <v>73.33250000000001</v>
      </c>
      <c r="R24" s="15" t="s">
        <v>70</v>
      </c>
      <c r="S24" s="15" t="s">
        <v>95</v>
      </c>
      <c r="T24" s="35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pans="1:254" s="1" customFormat="1" ht="51" customHeight="1">
      <c r="A25" s="15" t="s">
        <v>24</v>
      </c>
      <c r="B25" s="15" t="s">
        <v>24</v>
      </c>
      <c r="C25" s="15" t="s">
        <v>98</v>
      </c>
      <c r="D25" s="15" t="s">
        <v>99</v>
      </c>
      <c r="E25" s="15">
        <v>2</v>
      </c>
      <c r="F25" s="16">
        <v>1</v>
      </c>
      <c r="G25" s="15" t="s">
        <v>100</v>
      </c>
      <c r="H25" s="15" t="s">
        <v>28</v>
      </c>
      <c r="I25" s="15" t="s">
        <v>101</v>
      </c>
      <c r="J25" s="15">
        <v>71.2</v>
      </c>
      <c r="K25" s="15">
        <v>69.5</v>
      </c>
      <c r="L25" s="16"/>
      <c r="M25" s="16"/>
      <c r="N25" s="15">
        <v>35.2175</v>
      </c>
      <c r="O25" s="16"/>
      <c r="P25" s="30">
        <v>81.2</v>
      </c>
      <c r="Q25" s="31">
        <f t="shared" si="0"/>
        <v>75.8175</v>
      </c>
      <c r="R25" s="15" t="s">
        <v>102</v>
      </c>
      <c r="S25" s="15" t="s">
        <v>103</v>
      </c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pans="1:254" s="1" customFormat="1" ht="51" customHeight="1">
      <c r="A26" s="15" t="s">
        <v>24</v>
      </c>
      <c r="B26" s="15" t="s">
        <v>24</v>
      </c>
      <c r="C26" s="15" t="s">
        <v>98</v>
      </c>
      <c r="D26" s="15" t="s">
        <v>99</v>
      </c>
      <c r="E26" s="15">
        <v>2</v>
      </c>
      <c r="F26" s="16">
        <v>2</v>
      </c>
      <c r="G26" s="15" t="s">
        <v>104</v>
      </c>
      <c r="H26" s="15" t="s">
        <v>28</v>
      </c>
      <c r="I26" s="15" t="s">
        <v>105</v>
      </c>
      <c r="J26" s="15">
        <v>76</v>
      </c>
      <c r="K26" s="15">
        <v>59</v>
      </c>
      <c r="L26" s="16"/>
      <c r="M26" s="16"/>
      <c r="N26" s="15">
        <v>34.175</v>
      </c>
      <c r="O26" s="16"/>
      <c r="P26" s="30">
        <v>82.8</v>
      </c>
      <c r="Q26" s="31">
        <f t="shared" si="0"/>
        <v>75.57499999999999</v>
      </c>
      <c r="R26" s="15" t="s">
        <v>54</v>
      </c>
      <c r="S26" s="15" t="s">
        <v>106</v>
      </c>
      <c r="T26" s="35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pans="1:254" s="1" customFormat="1" ht="51" customHeight="1">
      <c r="A27" s="15" t="s">
        <v>24</v>
      </c>
      <c r="B27" s="15" t="s">
        <v>24</v>
      </c>
      <c r="C27" s="15" t="s">
        <v>98</v>
      </c>
      <c r="D27" s="15" t="s">
        <v>99</v>
      </c>
      <c r="E27" s="15">
        <v>2</v>
      </c>
      <c r="F27" s="16">
        <v>3</v>
      </c>
      <c r="G27" s="15" t="s">
        <v>107</v>
      </c>
      <c r="H27" s="15" t="s">
        <v>28</v>
      </c>
      <c r="I27" s="15" t="s">
        <v>108</v>
      </c>
      <c r="J27" s="15">
        <v>66.4</v>
      </c>
      <c r="K27" s="15">
        <v>71</v>
      </c>
      <c r="L27" s="16"/>
      <c r="M27" s="16"/>
      <c r="N27" s="15">
        <v>34.235</v>
      </c>
      <c r="O27" s="16"/>
      <c r="P27" s="30">
        <v>81.6</v>
      </c>
      <c r="Q27" s="31">
        <f t="shared" si="0"/>
        <v>75.035</v>
      </c>
      <c r="R27" s="15" t="s">
        <v>54</v>
      </c>
      <c r="S27" s="15" t="s">
        <v>109</v>
      </c>
      <c r="T27" s="35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pans="1:254" s="1" customFormat="1" ht="51" customHeight="1">
      <c r="A28" s="15" t="s">
        <v>24</v>
      </c>
      <c r="B28" s="15" t="s">
        <v>24</v>
      </c>
      <c r="C28" s="15" t="s">
        <v>98</v>
      </c>
      <c r="D28" s="15" t="s">
        <v>99</v>
      </c>
      <c r="E28" s="15">
        <v>2</v>
      </c>
      <c r="F28" s="16">
        <v>4</v>
      </c>
      <c r="G28" s="15" t="s">
        <v>110</v>
      </c>
      <c r="H28" s="15" t="s">
        <v>28</v>
      </c>
      <c r="I28" s="15" t="s">
        <v>111</v>
      </c>
      <c r="J28" s="15">
        <v>69.6</v>
      </c>
      <c r="K28" s="15">
        <v>67.5</v>
      </c>
      <c r="L28" s="16"/>
      <c r="M28" s="16"/>
      <c r="N28" s="15">
        <v>34.3275</v>
      </c>
      <c r="O28" s="16"/>
      <c r="P28" s="30">
        <v>81.4</v>
      </c>
      <c r="Q28" s="31">
        <f t="shared" si="0"/>
        <v>75.0275</v>
      </c>
      <c r="R28" s="15" t="s">
        <v>84</v>
      </c>
      <c r="S28" s="15" t="s">
        <v>112</v>
      </c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pans="1:254" s="1" customFormat="1" ht="51" customHeight="1">
      <c r="A29" s="15" t="s">
        <v>24</v>
      </c>
      <c r="B29" s="15" t="s">
        <v>24</v>
      </c>
      <c r="C29" s="15" t="s">
        <v>98</v>
      </c>
      <c r="D29" s="15" t="s">
        <v>99</v>
      </c>
      <c r="E29" s="15">
        <v>2</v>
      </c>
      <c r="F29" s="16">
        <v>5</v>
      </c>
      <c r="G29" s="15" t="s">
        <v>113</v>
      </c>
      <c r="H29" s="15" t="s">
        <v>28</v>
      </c>
      <c r="I29" s="15" t="s">
        <v>114</v>
      </c>
      <c r="J29" s="15">
        <v>74.4</v>
      </c>
      <c r="K29" s="15">
        <v>60</v>
      </c>
      <c r="L29" s="16"/>
      <c r="M29" s="16"/>
      <c r="N29" s="15">
        <v>33.96</v>
      </c>
      <c r="O29" s="16"/>
      <c r="P29" s="30">
        <v>81</v>
      </c>
      <c r="Q29" s="31">
        <f t="shared" si="0"/>
        <v>74.46000000000001</v>
      </c>
      <c r="R29" s="15" t="s">
        <v>91</v>
      </c>
      <c r="S29" s="37" t="s">
        <v>115</v>
      </c>
      <c r="T29" s="3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pans="1:254" s="1" customFormat="1" ht="51" customHeight="1">
      <c r="A30" s="15" t="s">
        <v>24</v>
      </c>
      <c r="B30" s="15" t="s">
        <v>24</v>
      </c>
      <c r="C30" s="15" t="s">
        <v>98</v>
      </c>
      <c r="D30" s="15" t="s">
        <v>99</v>
      </c>
      <c r="E30" s="15">
        <v>2</v>
      </c>
      <c r="F30" s="16">
        <v>6</v>
      </c>
      <c r="G30" s="15" t="s">
        <v>116</v>
      </c>
      <c r="H30" s="15" t="s">
        <v>48</v>
      </c>
      <c r="I30" s="15" t="s">
        <v>117</v>
      </c>
      <c r="J30" s="15">
        <v>65.6</v>
      </c>
      <c r="K30" s="15">
        <v>69.5</v>
      </c>
      <c r="L30" s="16"/>
      <c r="M30" s="16"/>
      <c r="N30" s="15">
        <v>33.6775</v>
      </c>
      <c r="O30" s="16"/>
      <c r="P30" s="30">
        <v>80.2</v>
      </c>
      <c r="Q30" s="31">
        <f t="shared" si="0"/>
        <v>73.7775</v>
      </c>
      <c r="R30" s="15" t="s">
        <v>118</v>
      </c>
      <c r="S30" s="15" t="s">
        <v>112</v>
      </c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pans="1:254" s="1" customFormat="1" ht="51" customHeight="1">
      <c r="A31" s="15" t="s">
        <v>24</v>
      </c>
      <c r="B31" s="15" t="s">
        <v>24</v>
      </c>
      <c r="C31" s="15" t="s">
        <v>119</v>
      </c>
      <c r="D31" s="15" t="s">
        <v>120</v>
      </c>
      <c r="E31" s="15">
        <v>2</v>
      </c>
      <c r="F31" s="16">
        <v>1</v>
      </c>
      <c r="G31" s="15" t="s">
        <v>121</v>
      </c>
      <c r="H31" s="15" t="s">
        <v>48</v>
      </c>
      <c r="I31" s="15" t="s">
        <v>122</v>
      </c>
      <c r="J31" s="15">
        <v>64</v>
      </c>
      <c r="K31" s="15">
        <v>70</v>
      </c>
      <c r="L31" s="16"/>
      <c r="M31" s="16"/>
      <c r="N31" s="15">
        <v>33.35</v>
      </c>
      <c r="O31" s="16"/>
      <c r="P31" s="31">
        <v>84.4</v>
      </c>
      <c r="Q31" s="31">
        <f t="shared" si="0"/>
        <v>75.55000000000001</v>
      </c>
      <c r="R31" s="15" t="s">
        <v>123</v>
      </c>
      <c r="S31" s="15" t="s">
        <v>124</v>
      </c>
      <c r="T31" s="35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pans="1:254" s="1" customFormat="1" ht="51" customHeight="1">
      <c r="A32" s="15" t="s">
        <v>24</v>
      </c>
      <c r="B32" s="15" t="s">
        <v>24</v>
      </c>
      <c r="C32" s="15" t="s">
        <v>119</v>
      </c>
      <c r="D32" s="15" t="s">
        <v>120</v>
      </c>
      <c r="E32" s="15">
        <v>2</v>
      </c>
      <c r="F32" s="16">
        <v>2</v>
      </c>
      <c r="G32" s="15" t="s">
        <v>125</v>
      </c>
      <c r="H32" s="15" t="s">
        <v>48</v>
      </c>
      <c r="I32" s="15" t="s">
        <v>126</v>
      </c>
      <c r="J32" s="15">
        <v>71.2</v>
      </c>
      <c r="K32" s="15">
        <v>68.5</v>
      </c>
      <c r="L32" s="16"/>
      <c r="M32" s="16"/>
      <c r="N32" s="15">
        <v>34.9925</v>
      </c>
      <c r="O32" s="16"/>
      <c r="P32" s="31">
        <v>80.2</v>
      </c>
      <c r="Q32" s="31">
        <f t="shared" si="0"/>
        <v>75.0925</v>
      </c>
      <c r="R32" s="15" t="s">
        <v>54</v>
      </c>
      <c r="S32" s="15" t="s">
        <v>127</v>
      </c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1" customFormat="1" ht="51" customHeight="1">
      <c r="A33" s="15" t="s">
        <v>24</v>
      </c>
      <c r="B33" s="15" t="s">
        <v>24</v>
      </c>
      <c r="C33" s="15" t="s">
        <v>119</v>
      </c>
      <c r="D33" s="15" t="s">
        <v>120</v>
      </c>
      <c r="E33" s="15">
        <v>2</v>
      </c>
      <c r="F33" s="16">
        <v>3</v>
      </c>
      <c r="G33" s="15" t="s">
        <v>128</v>
      </c>
      <c r="H33" s="15" t="s">
        <v>28</v>
      </c>
      <c r="I33" s="15" t="s">
        <v>129</v>
      </c>
      <c r="J33" s="15">
        <v>69.6</v>
      </c>
      <c r="K33" s="15">
        <v>59.5</v>
      </c>
      <c r="L33" s="16"/>
      <c r="M33" s="16"/>
      <c r="N33" s="15">
        <v>32.5275</v>
      </c>
      <c r="O33" s="16"/>
      <c r="P33" s="31">
        <v>83.2</v>
      </c>
      <c r="Q33" s="31">
        <f t="shared" si="0"/>
        <v>74.1275</v>
      </c>
      <c r="R33" s="15" t="s">
        <v>54</v>
      </c>
      <c r="S33" s="15" t="s">
        <v>130</v>
      </c>
      <c r="T33" s="35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1" customFormat="1" ht="51" customHeight="1">
      <c r="A34" s="15" t="s">
        <v>24</v>
      </c>
      <c r="B34" s="15" t="s">
        <v>24</v>
      </c>
      <c r="C34" s="15" t="s">
        <v>119</v>
      </c>
      <c r="D34" s="15" t="s">
        <v>120</v>
      </c>
      <c r="E34" s="15">
        <v>2</v>
      </c>
      <c r="F34" s="16">
        <v>4</v>
      </c>
      <c r="G34" s="15" t="s">
        <v>131</v>
      </c>
      <c r="H34" s="15" t="s">
        <v>48</v>
      </c>
      <c r="I34" s="15" t="s">
        <v>132</v>
      </c>
      <c r="J34" s="15">
        <v>67.2</v>
      </c>
      <c r="K34" s="15">
        <v>63</v>
      </c>
      <c r="L34" s="16"/>
      <c r="M34" s="16"/>
      <c r="N34" s="15">
        <v>32.655</v>
      </c>
      <c r="O34" s="16"/>
      <c r="P34" s="31">
        <v>80.2</v>
      </c>
      <c r="Q34" s="31">
        <f t="shared" si="0"/>
        <v>72.755</v>
      </c>
      <c r="R34" s="15" t="s">
        <v>133</v>
      </c>
      <c r="S34" s="15" t="s">
        <v>134</v>
      </c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pans="1:254" s="1" customFormat="1" ht="51" customHeight="1">
      <c r="A35" s="15" t="s">
        <v>24</v>
      </c>
      <c r="B35" s="15" t="s">
        <v>24</v>
      </c>
      <c r="C35" s="15" t="s">
        <v>119</v>
      </c>
      <c r="D35" s="15" t="s">
        <v>120</v>
      </c>
      <c r="E35" s="15">
        <v>2</v>
      </c>
      <c r="F35" s="16">
        <v>5</v>
      </c>
      <c r="G35" s="15" t="s">
        <v>135</v>
      </c>
      <c r="H35" s="15" t="s">
        <v>28</v>
      </c>
      <c r="I35" s="15" t="s">
        <v>136</v>
      </c>
      <c r="J35" s="15">
        <v>63.2</v>
      </c>
      <c r="K35" s="15">
        <v>65.5</v>
      </c>
      <c r="L35" s="16"/>
      <c r="M35" s="16"/>
      <c r="N35" s="15">
        <v>32.1175</v>
      </c>
      <c r="O35" s="16"/>
      <c r="P35" s="31">
        <v>77.4</v>
      </c>
      <c r="Q35" s="31">
        <f t="shared" si="0"/>
        <v>70.8175</v>
      </c>
      <c r="R35" s="15" t="s">
        <v>70</v>
      </c>
      <c r="S35" s="15" t="s">
        <v>124</v>
      </c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</row>
    <row r="36" spans="1:254" s="1" customFormat="1" ht="51" customHeight="1">
      <c r="A36" s="15" t="s">
        <v>24</v>
      </c>
      <c r="B36" s="15" t="s">
        <v>24</v>
      </c>
      <c r="C36" s="15" t="s">
        <v>119</v>
      </c>
      <c r="D36" s="15" t="s">
        <v>120</v>
      </c>
      <c r="E36" s="15">
        <v>2</v>
      </c>
      <c r="F36" s="16">
        <v>6</v>
      </c>
      <c r="G36" s="15" t="s">
        <v>137</v>
      </c>
      <c r="H36" s="15" t="s">
        <v>28</v>
      </c>
      <c r="I36" s="15" t="s">
        <v>138</v>
      </c>
      <c r="J36" s="15">
        <v>72</v>
      </c>
      <c r="K36" s="15">
        <v>58</v>
      </c>
      <c r="L36" s="16"/>
      <c r="M36" s="16"/>
      <c r="N36" s="15">
        <v>32.85</v>
      </c>
      <c r="O36" s="16"/>
      <c r="P36" s="31">
        <v>72.6</v>
      </c>
      <c r="Q36" s="31">
        <f t="shared" si="0"/>
        <v>69.15</v>
      </c>
      <c r="R36" s="15" t="s">
        <v>139</v>
      </c>
      <c r="S36" s="15" t="s">
        <v>95</v>
      </c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pans="1:254" s="2" customFormat="1" ht="51" customHeight="1">
      <c r="A37" s="15" t="s">
        <v>24</v>
      </c>
      <c r="B37" s="15" t="s">
        <v>140</v>
      </c>
      <c r="C37" s="15" t="s">
        <v>141</v>
      </c>
      <c r="D37" s="15" t="s">
        <v>142</v>
      </c>
      <c r="E37" s="15">
        <v>1</v>
      </c>
      <c r="F37" s="17">
        <v>1</v>
      </c>
      <c r="G37" s="15" t="s">
        <v>143</v>
      </c>
      <c r="H37" s="15" t="s">
        <v>28</v>
      </c>
      <c r="I37" s="15" t="s">
        <v>144</v>
      </c>
      <c r="J37" s="15">
        <v>76.8</v>
      </c>
      <c r="K37" s="15">
        <v>69</v>
      </c>
      <c r="L37" s="17"/>
      <c r="M37" s="17"/>
      <c r="N37" s="15">
        <v>36.645</v>
      </c>
      <c r="O37" s="17"/>
      <c r="P37" s="32">
        <v>86.2</v>
      </c>
      <c r="Q37" s="32">
        <f t="shared" si="0"/>
        <v>79.745</v>
      </c>
      <c r="R37" s="15" t="s">
        <v>145</v>
      </c>
      <c r="S37" s="15" t="s">
        <v>146</v>
      </c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s="2" customFormat="1" ht="51" customHeight="1">
      <c r="A38" s="15" t="s">
        <v>24</v>
      </c>
      <c r="B38" s="15" t="s">
        <v>140</v>
      </c>
      <c r="C38" s="15" t="s">
        <v>141</v>
      </c>
      <c r="D38" s="15" t="s">
        <v>142</v>
      </c>
      <c r="E38" s="15">
        <v>1</v>
      </c>
      <c r="F38" s="17">
        <v>2</v>
      </c>
      <c r="G38" s="15" t="s">
        <v>147</v>
      </c>
      <c r="H38" s="15" t="s">
        <v>48</v>
      </c>
      <c r="I38" s="15" t="s">
        <v>148</v>
      </c>
      <c r="J38" s="15">
        <v>67.2</v>
      </c>
      <c r="K38" s="15">
        <v>69.5</v>
      </c>
      <c r="L38" s="17"/>
      <c r="M38" s="17"/>
      <c r="N38" s="15">
        <v>34.1175</v>
      </c>
      <c r="O38" s="17"/>
      <c r="P38" s="32">
        <v>84.4</v>
      </c>
      <c r="Q38" s="32">
        <f t="shared" si="0"/>
        <v>76.3175</v>
      </c>
      <c r="R38" s="15" t="s">
        <v>149</v>
      </c>
      <c r="S38" s="15" t="s">
        <v>150</v>
      </c>
      <c r="T38" s="38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s="2" customFormat="1" ht="51" customHeight="1">
      <c r="A39" s="15" t="s">
        <v>24</v>
      </c>
      <c r="B39" s="15" t="s">
        <v>140</v>
      </c>
      <c r="C39" s="15" t="s">
        <v>141</v>
      </c>
      <c r="D39" s="15" t="s">
        <v>142</v>
      </c>
      <c r="E39" s="15">
        <v>1</v>
      </c>
      <c r="F39" s="17">
        <v>3</v>
      </c>
      <c r="G39" s="15" t="s">
        <v>151</v>
      </c>
      <c r="H39" s="15" t="s">
        <v>28</v>
      </c>
      <c r="I39" s="15" t="s">
        <v>152</v>
      </c>
      <c r="J39" s="15">
        <v>72</v>
      </c>
      <c r="K39" s="15">
        <v>65.5</v>
      </c>
      <c r="L39" s="17"/>
      <c r="M39" s="17"/>
      <c r="N39" s="15">
        <v>34.5375</v>
      </c>
      <c r="O39" s="17"/>
      <c r="P39" s="32">
        <v>80.8</v>
      </c>
      <c r="Q39" s="32">
        <f t="shared" si="0"/>
        <v>74.9375</v>
      </c>
      <c r="R39" s="15" t="s">
        <v>153</v>
      </c>
      <c r="S39" s="15" t="s">
        <v>154</v>
      </c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s="1" customFormat="1" ht="51" customHeight="1">
      <c r="A40" s="15" t="s">
        <v>24</v>
      </c>
      <c r="B40" s="15" t="s">
        <v>155</v>
      </c>
      <c r="C40" s="15" t="s">
        <v>141</v>
      </c>
      <c r="D40" s="15" t="s">
        <v>156</v>
      </c>
      <c r="E40" s="15">
        <v>1</v>
      </c>
      <c r="F40" s="16">
        <v>1</v>
      </c>
      <c r="G40" s="15" t="s">
        <v>157</v>
      </c>
      <c r="H40" s="15" t="s">
        <v>28</v>
      </c>
      <c r="I40" s="15" t="s">
        <v>158</v>
      </c>
      <c r="J40" s="15">
        <v>62.4</v>
      </c>
      <c r="K40" s="15">
        <v>72</v>
      </c>
      <c r="L40" s="16"/>
      <c r="M40" s="16"/>
      <c r="N40" s="15">
        <v>33.36</v>
      </c>
      <c r="O40" s="16"/>
      <c r="P40" s="31">
        <v>84.6</v>
      </c>
      <c r="Q40" s="31">
        <f t="shared" si="0"/>
        <v>75.66</v>
      </c>
      <c r="R40" s="15" t="s">
        <v>159</v>
      </c>
      <c r="S40" s="15" t="s">
        <v>160</v>
      </c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1" spans="1:254" s="1" customFormat="1" ht="51" customHeight="1">
      <c r="A41" s="15" t="s">
        <v>24</v>
      </c>
      <c r="B41" s="15" t="s">
        <v>155</v>
      </c>
      <c r="C41" s="15" t="s">
        <v>141</v>
      </c>
      <c r="D41" s="15" t="s">
        <v>156</v>
      </c>
      <c r="E41" s="15">
        <v>1</v>
      </c>
      <c r="F41" s="16">
        <v>2</v>
      </c>
      <c r="G41" s="15" t="s">
        <v>161</v>
      </c>
      <c r="H41" s="15" t="s">
        <v>28</v>
      </c>
      <c r="I41" s="15" t="s">
        <v>162</v>
      </c>
      <c r="J41" s="15">
        <v>64.8</v>
      </c>
      <c r="K41" s="15">
        <v>72</v>
      </c>
      <c r="L41" s="16"/>
      <c r="M41" s="16"/>
      <c r="N41" s="15">
        <v>34.02</v>
      </c>
      <c r="O41" s="16"/>
      <c r="P41" s="31">
        <v>78.8</v>
      </c>
      <c r="Q41" s="31">
        <f t="shared" si="0"/>
        <v>73.42</v>
      </c>
      <c r="R41" s="15" t="s">
        <v>163</v>
      </c>
      <c r="S41" s="15" t="s">
        <v>164</v>
      </c>
      <c r="T41" s="35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2" spans="1:254" s="1" customFormat="1" ht="51" customHeight="1">
      <c r="A42" s="15" t="s">
        <v>24</v>
      </c>
      <c r="B42" s="15" t="s">
        <v>155</v>
      </c>
      <c r="C42" s="15" t="s">
        <v>141</v>
      </c>
      <c r="D42" s="15" t="s">
        <v>156</v>
      </c>
      <c r="E42" s="15">
        <v>1</v>
      </c>
      <c r="F42" s="16">
        <v>3</v>
      </c>
      <c r="G42" s="15" t="s">
        <v>165</v>
      </c>
      <c r="H42" s="15" t="s">
        <v>48</v>
      </c>
      <c r="I42" s="15" t="s">
        <v>166</v>
      </c>
      <c r="J42" s="15">
        <v>69.6</v>
      </c>
      <c r="K42" s="15">
        <v>63.5</v>
      </c>
      <c r="L42" s="16"/>
      <c r="M42" s="16"/>
      <c r="N42" s="15">
        <v>33.4275</v>
      </c>
      <c r="O42" s="16"/>
      <c r="P42" s="31">
        <v>79.6</v>
      </c>
      <c r="Q42" s="31">
        <f t="shared" si="0"/>
        <v>73.22749999999999</v>
      </c>
      <c r="R42" s="15" t="s">
        <v>167</v>
      </c>
      <c r="S42" s="15" t="s">
        <v>168</v>
      </c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</row>
    <row r="43" spans="1:254" s="2" customFormat="1" ht="51" customHeight="1">
      <c r="A43" s="15" t="s">
        <v>24</v>
      </c>
      <c r="B43" s="15" t="s">
        <v>169</v>
      </c>
      <c r="C43" s="15" t="s">
        <v>141</v>
      </c>
      <c r="D43" s="15" t="s">
        <v>170</v>
      </c>
      <c r="E43" s="15">
        <v>1</v>
      </c>
      <c r="F43" s="17">
        <v>1</v>
      </c>
      <c r="G43" s="15" t="s">
        <v>171</v>
      </c>
      <c r="H43" s="15" t="s">
        <v>48</v>
      </c>
      <c r="I43" s="15" t="s">
        <v>172</v>
      </c>
      <c r="J43" s="15">
        <v>68.8</v>
      </c>
      <c r="K43" s="15">
        <v>66.5</v>
      </c>
      <c r="L43" s="17"/>
      <c r="M43" s="17"/>
      <c r="N43" s="15">
        <v>33.8825</v>
      </c>
      <c r="O43" s="17"/>
      <c r="P43" s="32">
        <v>88.4</v>
      </c>
      <c r="Q43" s="32">
        <f t="shared" si="0"/>
        <v>78.08250000000001</v>
      </c>
      <c r="R43" s="15" t="s">
        <v>173</v>
      </c>
      <c r="S43" s="15" t="s">
        <v>174</v>
      </c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</row>
    <row r="44" spans="1:254" s="2" customFormat="1" ht="51" customHeight="1">
      <c r="A44" s="15" t="s">
        <v>24</v>
      </c>
      <c r="B44" s="15" t="s">
        <v>169</v>
      </c>
      <c r="C44" s="15" t="s">
        <v>141</v>
      </c>
      <c r="D44" s="15" t="s">
        <v>170</v>
      </c>
      <c r="E44" s="15">
        <v>1</v>
      </c>
      <c r="F44" s="17">
        <v>2</v>
      </c>
      <c r="G44" s="15" t="s">
        <v>175</v>
      </c>
      <c r="H44" s="15" t="s">
        <v>48</v>
      </c>
      <c r="I44" s="15" t="s">
        <v>176</v>
      </c>
      <c r="J44" s="15">
        <v>74.4</v>
      </c>
      <c r="K44" s="15">
        <v>67</v>
      </c>
      <c r="L44" s="17"/>
      <c r="M44" s="17"/>
      <c r="N44" s="15">
        <v>35.535</v>
      </c>
      <c r="O44" s="17"/>
      <c r="P44" s="32">
        <v>83.2</v>
      </c>
      <c r="Q44" s="32">
        <f t="shared" si="0"/>
        <v>77.13499999999999</v>
      </c>
      <c r="R44" s="15" t="s">
        <v>177</v>
      </c>
      <c r="S44" s="15" t="s">
        <v>178</v>
      </c>
      <c r="T44" s="38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</row>
    <row r="45" spans="1:254" s="2" customFormat="1" ht="51" customHeight="1">
      <c r="A45" s="15" t="s">
        <v>24</v>
      </c>
      <c r="B45" s="15" t="s">
        <v>169</v>
      </c>
      <c r="C45" s="15" t="s">
        <v>141</v>
      </c>
      <c r="D45" s="15" t="s">
        <v>170</v>
      </c>
      <c r="E45" s="15">
        <v>1</v>
      </c>
      <c r="F45" s="17">
        <v>3</v>
      </c>
      <c r="G45" s="15" t="s">
        <v>179</v>
      </c>
      <c r="H45" s="15" t="s">
        <v>48</v>
      </c>
      <c r="I45" s="15" t="s">
        <v>180</v>
      </c>
      <c r="J45" s="15">
        <v>68.8</v>
      </c>
      <c r="K45" s="15">
        <v>66</v>
      </c>
      <c r="L45" s="17"/>
      <c r="M45" s="17"/>
      <c r="N45" s="15">
        <v>33.77</v>
      </c>
      <c r="O45" s="17"/>
      <c r="P45" s="32">
        <v>82.4</v>
      </c>
      <c r="Q45" s="32">
        <f t="shared" si="0"/>
        <v>74.97</v>
      </c>
      <c r="R45" s="15" t="s">
        <v>181</v>
      </c>
      <c r="S45" s="15" t="s">
        <v>182</v>
      </c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</row>
    <row r="46" spans="1:254" s="1" customFormat="1" ht="51" customHeight="1">
      <c r="A46" s="15" t="s">
        <v>24</v>
      </c>
      <c r="B46" s="15" t="s">
        <v>183</v>
      </c>
      <c r="C46" s="15" t="s">
        <v>141</v>
      </c>
      <c r="D46" s="15" t="s">
        <v>184</v>
      </c>
      <c r="E46" s="15">
        <v>1</v>
      </c>
      <c r="F46" s="16">
        <v>1</v>
      </c>
      <c r="G46" s="15" t="s">
        <v>185</v>
      </c>
      <c r="H46" s="15" t="s">
        <v>48</v>
      </c>
      <c r="I46" s="15" t="s">
        <v>186</v>
      </c>
      <c r="J46" s="15">
        <v>68</v>
      </c>
      <c r="K46" s="15">
        <v>66.5</v>
      </c>
      <c r="L46" s="16"/>
      <c r="M46" s="16"/>
      <c r="N46" s="15">
        <v>33.6625</v>
      </c>
      <c r="O46" s="16"/>
      <c r="P46" s="31">
        <v>83.8</v>
      </c>
      <c r="Q46" s="31">
        <f t="shared" si="0"/>
        <v>75.5625</v>
      </c>
      <c r="R46" s="15" t="s">
        <v>187</v>
      </c>
      <c r="S46" s="15" t="s">
        <v>188</v>
      </c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pans="1:254" s="1" customFormat="1" ht="51" customHeight="1">
      <c r="A47" s="15" t="s">
        <v>24</v>
      </c>
      <c r="B47" s="15" t="s">
        <v>183</v>
      </c>
      <c r="C47" s="15" t="s">
        <v>141</v>
      </c>
      <c r="D47" s="15" t="s">
        <v>184</v>
      </c>
      <c r="E47" s="15">
        <v>1</v>
      </c>
      <c r="F47" s="16">
        <v>2</v>
      </c>
      <c r="G47" s="15" t="s">
        <v>189</v>
      </c>
      <c r="H47" s="15" t="s">
        <v>28</v>
      </c>
      <c r="I47" s="15" t="s">
        <v>190</v>
      </c>
      <c r="J47" s="15">
        <v>71.2</v>
      </c>
      <c r="K47" s="15">
        <v>65</v>
      </c>
      <c r="L47" s="16"/>
      <c r="M47" s="16"/>
      <c r="N47" s="15">
        <v>34.205</v>
      </c>
      <c r="O47" s="16"/>
      <c r="P47" s="31">
        <v>81.2</v>
      </c>
      <c r="Q47" s="31">
        <f t="shared" si="0"/>
        <v>74.805</v>
      </c>
      <c r="R47" s="15" t="s">
        <v>42</v>
      </c>
      <c r="S47" s="15" t="s">
        <v>95</v>
      </c>
      <c r="T47" s="35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pans="1:254" s="1" customFormat="1" ht="51" customHeight="1">
      <c r="A48" s="15" t="s">
        <v>24</v>
      </c>
      <c r="B48" s="15" t="s">
        <v>183</v>
      </c>
      <c r="C48" s="15" t="s">
        <v>141</v>
      </c>
      <c r="D48" s="15" t="s">
        <v>184</v>
      </c>
      <c r="E48" s="15">
        <v>1</v>
      </c>
      <c r="F48" s="16">
        <v>3</v>
      </c>
      <c r="G48" s="15" t="s">
        <v>191</v>
      </c>
      <c r="H48" s="15" t="s">
        <v>48</v>
      </c>
      <c r="I48" s="15" t="s">
        <v>192</v>
      </c>
      <c r="J48" s="15">
        <v>72.8</v>
      </c>
      <c r="K48" s="15">
        <v>66.5</v>
      </c>
      <c r="L48" s="16"/>
      <c r="M48" s="16"/>
      <c r="N48" s="15">
        <v>34.9825</v>
      </c>
      <c r="O48" s="16"/>
      <c r="P48" s="31">
        <v>74.8</v>
      </c>
      <c r="Q48" s="31">
        <f t="shared" si="0"/>
        <v>72.3825</v>
      </c>
      <c r="R48" s="15" t="s">
        <v>54</v>
      </c>
      <c r="S48" s="15" t="s">
        <v>193</v>
      </c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pans="1:254" s="2" customFormat="1" ht="51" customHeight="1">
      <c r="A49" s="15" t="s">
        <v>24</v>
      </c>
      <c r="B49" s="15" t="s">
        <v>194</v>
      </c>
      <c r="C49" s="15" t="s">
        <v>141</v>
      </c>
      <c r="D49" s="15" t="s">
        <v>195</v>
      </c>
      <c r="E49" s="15">
        <v>1</v>
      </c>
      <c r="F49" s="17">
        <v>1</v>
      </c>
      <c r="G49" s="15" t="s">
        <v>196</v>
      </c>
      <c r="H49" s="15" t="s">
        <v>28</v>
      </c>
      <c r="I49" s="15" t="s">
        <v>197</v>
      </c>
      <c r="J49" s="15">
        <v>71.2</v>
      </c>
      <c r="K49" s="15">
        <v>66</v>
      </c>
      <c r="L49" s="17"/>
      <c r="M49" s="17"/>
      <c r="N49" s="15">
        <v>34.43</v>
      </c>
      <c r="O49" s="17"/>
      <c r="P49" s="32">
        <v>82.6</v>
      </c>
      <c r="Q49" s="32">
        <f t="shared" si="0"/>
        <v>75.72999999999999</v>
      </c>
      <c r="R49" s="15" t="s">
        <v>173</v>
      </c>
      <c r="S49" s="15" t="s">
        <v>198</v>
      </c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</row>
    <row r="50" spans="1:254" s="2" customFormat="1" ht="51" customHeight="1">
      <c r="A50" s="15" t="s">
        <v>24</v>
      </c>
      <c r="B50" s="15" t="s">
        <v>194</v>
      </c>
      <c r="C50" s="15" t="s">
        <v>141</v>
      </c>
      <c r="D50" s="15" t="s">
        <v>195</v>
      </c>
      <c r="E50" s="15">
        <v>1</v>
      </c>
      <c r="F50" s="17">
        <v>2</v>
      </c>
      <c r="G50" s="15" t="s">
        <v>199</v>
      </c>
      <c r="H50" s="15" t="s">
        <v>28</v>
      </c>
      <c r="I50" s="15" t="s">
        <v>200</v>
      </c>
      <c r="J50" s="15">
        <v>67.2</v>
      </c>
      <c r="K50" s="15">
        <v>65.5</v>
      </c>
      <c r="L50" s="17"/>
      <c r="M50" s="17"/>
      <c r="N50" s="15">
        <v>33.2175</v>
      </c>
      <c r="O50" s="17"/>
      <c r="P50" s="32">
        <v>82.6</v>
      </c>
      <c r="Q50" s="32">
        <f t="shared" si="0"/>
        <v>74.5175</v>
      </c>
      <c r="R50" s="15" t="s">
        <v>201</v>
      </c>
      <c r="S50" s="15" t="s">
        <v>202</v>
      </c>
      <c r="T50" s="38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</row>
    <row r="51" spans="1:254" s="2" customFormat="1" ht="51" customHeight="1">
      <c r="A51" s="15" t="s">
        <v>24</v>
      </c>
      <c r="B51" s="15" t="s">
        <v>194</v>
      </c>
      <c r="C51" s="15" t="s">
        <v>141</v>
      </c>
      <c r="D51" s="15" t="s">
        <v>195</v>
      </c>
      <c r="E51" s="15">
        <v>1</v>
      </c>
      <c r="F51" s="17">
        <v>3</v>
      </c>
      <c r="G51" s="15" t="s">
        <v>203</v>
      </c>
      <c r="H51" s="15" t="s">
        <v>28</v>
      </c>
      <c r="I51" s="15" t="s">
        <v>204</v>
      </c>
      <c r="J51" s="15">
        <v>67.2</v>
      </c>
      <c r="K51" s="15">
        <v>64.5</v>
      </c>
      <c r="L51" s="17"/>
      <c r="M51" s="17"/>
      <c r="N51" s="15">
        <v>32.9925</v>
      </c>
      <c r="O51" s="17"/>
      <c r="P51" s="32">
        <v>79.8</v>
      </c>
      <c r="Q51" s="32">
        <f t="shared" si="0"/>
        <v>72.8925</v>
      </c>
      <c r="R51" s="15" t="s">
        <v>42</v>
      </c>
      <c r="S51" s="15" t="s">
        <v>205</v>
      </c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</row>
    <row r="52" spans="1:254" s="1" customFormat="1" ht="51" customHeight="1">
      <c r="A52" s="15" t="s">
        <v>24</v>
      </c>
      <c r="B52" s="15" t="s">
        <v>206</v>
      </c>
      <c r="C52" s="15" t="s">
        <v>141</v>
      </c>
      <c r="D52" s="15" t="s">
        <v>207</v>
      </c>
      <c r="E52" s="15">
        <v>1</v>
      </c>
      <c r="F52" s="16">
        <v>1</v>
      </c>
      <c r="G52" s="15" t="s">
        <v>208</v>
      </c>
      <c r="H52" s="15" t="s">
        <v>48</v>
      </c>
      <c r="I52" s="15" t="s">
        <v>209</v>
      </c>
      <c r="J52" s="15">
        <v>67.2</v>
      </c>
      <c r="K52" s="15">
        <v>63</v>
      </c>
      <c r="L52" s="16"/>
      <c r="M52" s="16"/>
      <c r="N52" s="15">
        <v>32.655</v>
      </c>
      <c r="O52" s="16"/>
      <c r="P52" s="31">
        <v>84.6</v>
      </c>
      <c r="Q52" s="31">
        <f t="shared" si="0"/>
        <v>74.955</v>
      </c>
      <c r="R52" s="15" t="s">
        <v>210</v>
      </c>
      <c r="S52" s="15" t="s">
        <v>211</v>
      </c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</row>
    <row r="53" spans="1:254" s="1" customFormat="1" ht="51" customHeight="1">
      <c r="A53" s="15" t="s">
        <v>24</v>
      </c>
      <c r="B53" s="15" t="s">
        <v>206</v>
      </c>
      <c r="C53" s="15" t="s">
        <v>141</v>
      </c>
      <c r="D53" s="15" t="s">
        <v>207</v>
      </c>
      <c r="E53" s="15">
        <v>1</v>
      </c>
      <c r="F53" s="16">
        <v>2</v>
      </c>
      <c r="G53" s="15" t="s">
        <v>212</v>
      </c>
      <c r="H53" s="15" t="s">
        <v>28</v>
      </c>
      <c r="I53" s="15" t="s">
        <v>213</v>
      </c>
      <c r="J53" s="15">
        <v>65.6</v>
      </c>
      <c r="K53" s="15">
        <v>64.5</v>
      </c>
      <c r="L53" s="16"/>
      <c r="M53" s="16"/>
      <c r="N53" s="15">
        <v>32.5525</v>
      </c>
      <c r="O53" s="16"/>
      <c r="P53" s="31">
        <v>81.8</v>
      </c>
      <c r="Q53" s="31">
        <f t="shared" si="0"/>
        <v>73.4525</v>
      </c>
      <c r="R53" s="15" t="s">
        <v>214</v>
      </c>
      <c r="S53" s="15" t="s">
        <v>215</v>
      </c>
      <c r="T53" s="40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1" customFormat="1" ht="51" customHeight="1">
      <c r="A54" s="15" t="s">
        <v>24</v>
      </c>
      <c r="B54" s="15" t="s">
        <v>206</v>
      </c>
      <c r="C54" s="15" t="s">
        <v>141</v>
      </c>
      <c r="D54" s="15" t="s">
        <v>207</v>
      </c>
      <c r="E54" s="15">
        <v>1</v>
      </c>
      <c r="F54" s="16">
        <v>3</v>
      </c>
      <c r="G54" s="15" t="s">
        <v>216</v>
      </c>
      <c r="H54" s="15" t="s">
        <v>28</v>
      </c>
      <c r="I54" s="15" t="s">
        <v>217</v>
      </c>
      <c r="J54" s="15">
        <v>63.2</v>
      </c>
      <c r="K54" s="15">
        <v>69.5</v>
      </c>
      <c r="L54" s="16"/>
      <c r="M54" s="16"/>
      <c r="N54" s="15">
        <v>33.0175</v>
      </c>
      <c r="O54" s="16"/>
      <c r="P54" s="31">
        <v>77.2</v>
      </c>
      <c r="Q54" s="31">
        <f t="shared" si="0"/>
        <v>71.6175</v>
      </c>
      <c r="R54" s="15" t="s">
        <v>42</v>
      </c>
      <c r="S54" s="15" t="s">
        <v>218</v>
      </c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ht="69" customHeight="1">
      <c r="A55" s="18" t="s">
        <v>219</v>
      </c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spans="1:254" ht="36.75" customHeight="1">
      <c r="A56" s="20"/>
      <c r="B56" s="20"/>
      <c r="C56" s="20"/>
      <c r="D56" s="20"/>
      <c r="E56" s="20"/>
      <c r="F56" s="21" t="s">
        <v>220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</sheetData>
  <sheetProtection/>
  <mergeCells count="21">
    <mergeCell ref="A1:T1"/>
    <mergeCell ref="A2:T2"/>
    <mergeCell ref="A3:T3"/>
    <mergeCell ref="A55:T55"/>
    <mergeCell ref="F56:T5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O4:O6"/>
    <mergeCell ref="P4:P6"/>
    <mergeCell ref="Q4:Q6"/>
    <mergeCell ref="R4:R6"/>
    <mergeCell ref="S4:S6"/>
    <mergeCell ref="T4:T6"/>
    <mergeCell ref="J4:N5"/>
  </mergeCells>
  <printOptions horizontalCentered="1"/>
  <pageMargins left="0.35" right="0.35" top="0.79" bottom="0.79" header="0.51" footer="0.59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2016-05-27T01:35:24Z</cp:lastPrinted>
  <dcterms:created xsi:type="dcterms:W3CDTF">1996-12-17T01:32:42Z</dcterms:created>
  <dcterms:modified xsi:type="dcterms:W3CDTF">2019-06-18T07:03:20Z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