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630"/>
  </bookViews>
  <sheets>
    <sheet name="分单位" sheetId="1" r:id="rId1"/>
  </sheets>
  <externalReferences>
    <externalReference r:id="rId2"/>
  </externalReferences>
  <definedNames>
    <definedName name="_xlnm.Print_Titles" localSheetId="0">分单位!$1:$3</definedName>
  </definedNames>
  <calcPr calcId="144525"/>
</workbook>
</file>

<file path=xl/calcChain.xml><?xml version="1.0" encoding="utf-8"?>
<calcChain xmlns="http://schemas.openxmlformats.org/spreadsheetml/2006/main">
  <c r="Y36" i="1" l="1"/>
  <c r="Y35" i="1"/>
  <c r="A35" i="1"/>
  <c r="Y34" i="1"/>
  <c r="A34" i="1"/>
  <c r="Y33" i="1"/>
  <c r="A33" i="1"/>
  <c r="Y32" i="1"/>
  <c r="A32" i="1"/>
  <c r="Y31" i="1"/>
  <c r="A31" i="1"/>
  <c r="Y30" i="1"/>
  <c r="A30" i="1"/>
  <c r="Y29" i="1"/>
  <c r="A29" i="1"/>
  <c r="Y28" i="1"/>
  <c r="A28" i="1"/>
  <c r="Y27" i="1"/>
  <c r="A27" i="1"/>
  <c r="Y26" i="1"/>
  <c r="A26" i="1"/>
  <c r="Y25" i="1"/>
  <c r="A25" i="1"/>
  <c r="Y24" i="1"/>
  <c r="A24" i="1"/>
  <c r="Y23" i="1"/>
  <c r="A23" i="1"/>
  <c r="Y22" i="1"/>
  <c r="A22" i="1"/>
  <c r="Y21" i="1"/>
  <c r="A21" i="1"/>
  <c r="Y20" i="1"/>
  <c r="A20" i="1"/>
  <c r="Y19" i="1"/>
  <c r="A19" i="1"/>
  <c r="Y18" i="1"/>
  <c r="A18" i="1"/>
  <c r="Y17" i="1"/>
  <c r="A17" i="1"/>
  <c r="Y16" i="1"/>
  <c r="A16" i="1"/>
  <c r="Y15" i="1"/>
  <c r="A15" i="1"/>
  <c r="Y14" i="1"/>
  <c r="A14" i="1"/>
  <c r="Y13" i="1"/>
  <c r="A13" i="1"/>
  <c r="Y12" i="1"/>
  <c r="A12" i="1"/>
  <c r="Y11" i="1"/>
  <c r="A11" i="1"/>
  <c r="Y10" i="1"/>
  <c r="A10" i="1"/>
  <c r="Y9" i="1"/>
  <c r="A9" i="1"/>
  <c r="Y8" i="1"/>
  <c r="A8" i="1"/>
  <c r="Y7" i="1"/>
  <c r="A7" i="1"/>
  <c r="Y6" i="1"/>
  <c r="A6" i="1"/>
  <c r="Y5" i="1"/>
  <c r="A5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Y4" i="1"/>
  <c r="A4" i="1"/>
  <c r="Y37" i="1" l="1"/>
  <c r="B37" i="1"/>
</calcChain>
</file>

<file path=xl/sharedStrings.xml><?xml version="1.0" encoding="utf-8"?>
<sst xmlns="http://schemas.openxmlformats.org/spreadsheetml/2006/main" count="29" uniqueCount="26">
  <si>
    <t>2018年茂名市直属公办学校购买人力资源服务人员计划表</t>
    <phoneticPr fontId="2" type="noConversion"/>
  </si>
  <si>
    <t>单位</t>
    <phoneticPr fontId="2" type="noConversion"/>
  </si>
  <si>
    <t>中学语文</t>
    <phoneticPr fontId="2" type="noConversion"/>
  </si>
  <si>
    <t>中学数学</t>
    <phoneticPr fontId="2" type="noConversion"/>
  </si>
  <si>
    <t>中学英语</t>
    <phoneticPr fontId="2" type="noConversion"/>
  </si>
  <si>
    <t>小学语文</t>
  </si>
  <si>
    <t>小学数学</t>
  </si>
  <si>
    <t>小学英语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</si>
  <si>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</si>
  <si>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</si>
  <si>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</si>
  <si>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</si>
  <si>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</si>
  <si>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</si>
  <si>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</si>
  <si>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</si>
  <si>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</si>
  <si>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
技术</t>
  </si>
  <si>
    <t>图书馆</t>
    <phoneticPr fontId="2" type="noConversion"/>
  </si>
  <si>
    <t>实验员</t>
  </si>
  <si>
    <t>校医</t>
  </si>
  <si>
    <t>幼儿园教育</t>
    <phoneticPr fontId="2" type="noConversion"/>
  </si>
  <si>
    <t>教官</t>
    <phoneticPr fontId="2" type="noConversion"/>
  </si>
  <si>
    <t>合计</t>
  </si>
  <si>
    <t>茂名市德育学校</t>
    <phoneticPr fontId="2" type="noConversion"/>
  </si>
  <si>
    <t>合计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</si>
</sst>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20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2"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3538;&#21517;&#24066;&#30452;&#23646;&#20844;&#21150;&#23398;&#26657;&#36141;&#20080;&#20154;&#21147;&#36164;&#28304;&#26381;&#21153;&#20154;&#21592;&#20844;&#21578;&#65288;&#25346;&#32593;&#29256;&#65289;/2018&#24180;&#33538;&#21517;&#24066;&#30452;&#23646;&#20844;&#21150;&#23398;&#26657;&#36141;&#20080;&#20154;&#21147;&#36164;&#28304;&#26381;&#21153;&#20154;&#21592;&#35745;&#21010;&#34920;&#65288;&#26368;&#32456;&#2925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分单位"/>
      <sheetName val="合计"/>
      <sheetName val="一中"/>
      <sheetName val="十六中"/>
      <sheetName val="十七中"/>
      <sheetName val="二中"/>
      <sheetName val="祥和"/>
      <sheetName val="愉中"/>
      <sheetName val="春晓"/>
      <sheetName val="博雅"/>
      <sheetName val="启源"/>
      <sheetName val="行知"/>
      <sheetName val="官山"/>
      <sheetName val="龙岭"/>
      <sheetName val="育才"/>
      <sheetName val="新世纪"/>
      <sheetName val="二小"/>
      <sheetName val="三小"/>
      <sheetName val="江滨"/>
      <sheetName val="建设路"/>
      <sheetName val="方兴"/>
      <sheetName val="光华"/>
      <sheetName val="向阳"/>
      <sheetName val="福华"/>
      <sheetName val="为民路"/>
      <sheetName val="文东街"/>
      <sheetName val="桥南"/>
      <sheetName val="乙烯"/>
      <sheetName val="双山"/>
      <sheetName val="桥北"/>
      <sheetName val="愉小"/>
      <sheetName val="特校"/>
      <sheetName val="一幼"/>
      <sheetName val="二幼"/>
      <sheetName val="二职"/>
      <sheetName val="1"/>
    </sheetNames>
    <sheetDataSet>
      <sheetData sheetId="0"/>
      <sheetData sheetId="1"/>
      <sheetData sheetId="2">
        <row r="3">
          <cell r="F3" t="str">
            <v>茂名市第一中学</v>
          </cell>
        </row>
      </sheetData>
      <sheetData sheetId="3">
        <row r="3">
          <cell r="F3" t="str">
            <v>茂名市第十六中学</v>
          </cell>
        </row>
      </sheetData>
      <sheetData sheetId="4">
        <row r="3">
          <cell r="F3" t="str">
            <v>茂名市第十七中学</v>
          </cell>
        </row>
      </sheetData>
      <sheetData sheetId="5">
        <row r="3">
          <cell r="F3" t="str">
            <v>茂名市第二中学</v>
          </cell>
        </row>
      </sheetData>
      <sheetData sheetId="6">
        <row r="3">
          <cell r="F3" t="str">
            <v>茂名市祥和中学</v>
          </cell>
        </row>
      </sheetData>
      <sheetData sheetId="7">
        <row r="3">
          <cell r="F3" t="str">
            <v>茂名市愉园中学</v>
          </cell>
        </row>
      </sheetData>
      <sheetData sheetId="8">
        <row r="3">
          <cell r="F3" t="str">
            <v>茂名市春晓中学</v>
          </cell>
        </row>
      </sheetData>
      <sheetData sheetId="9">
        <row r="3">
          <cell r="F3" t="str">
            <v>茂名市博雅中学</v>
          </cell>
        </row>
      </sheetData>
      <sheetData sheetId="10">
        <row r="3">
          <cell r="F3" t="str">
            <v>茂名市启源中学</v>
          </cell>
        </row>
      </sheetData>
      <sheetData sheetId="11">
        <row r="3">
          <cell r="F3" t="str">
            <v>茂名市行知中学</v>
          </cell>
        </row>
      </sheetData>
      <sheetData sheetId="12">
        <row r="3">
          <cell r="F3" t="str">
            <v>茂名市官山学校</v>
          </cell>
        </row>
      </sheetData>
      <sheetData sheetId="13">
        <row r="3">
          <cell r="F3" t="str">
            <v>茂名市龙岭学校</v>
          </cell>
        </row>
      </sheetData>
      <sheetData sheetId="14">
        <row r="3">
          <cell r="F3" t="str">
            <v>茂名市育才学校</v>
          </cell>
        </row>
      </sheetData>
      <sheetData sheetId="15">
        <row r="3">
          <cell r="F3" t="str">
            <v>茂名市新世纪学校</v>
          </cell>
        </row>
      </sheetData>
      <sheetData sheetId="16">
        <row r="3">
          <cell r="F3" t="str">
            <v>茂名市第二小学</v>
          </cell>
        </row>
      </sheetData>
      <sheetData sheetId="17">
        <row r="3">
          <cell r="F3" t="str">
            <v>茂名市第三小学</v>
          </cell>
        </row>
      </sheetData>
      <sheetData sheetId="18">
        <row r="3">
          <cell r="F3" t="str">
            <v>茂名市江滨小学</v>
          </cell>
        </row>
      </sheetData>
      <sheetData sheetId="19">
        <row r="3">
          <cell r="F3" t="str">
            <v>茂名市建设路小学</v>
          </cell>
        </row>
      </sheetData>
      <sheetData sheetId="20">
        <row r="3">
          <cell r="F3" t="str">
            <v>茂名市方兴小学</v>
          </cell>
        </row>
      </sheetData>
      <sheetData sheetId="21">
        <row r="3">
          <cell r="F3" t="str">
            <v>茂名市光华小学</v>
          </cell>
        </row>
      </sheetData>
      <sheetData sheetId="22">
        <row r="3">
          <cell r="F3" t="str">
            <v>茂名市向阳小学</v>
          </cell>
        </row>
      </sheetData>
      <sheetData sheetId="23">
        <row r="3">
          <cell r="F3" t="str">
            <v>茂名市福华小学</v>
          </cell>
        </row>
      </sheetData>
      <sheetData sheetId="24">
        <row r="3">
          <cell r="F3" t="str">
            <v>茂名市为民路小学</v>
          </cell>
        </row>
      </sheetData>
      <sheetData sheetId="25">
        <row r="3">
          <cell r="F3" t="str">
            <v>茂名市文东街小学</v>
          </cell>
        </row>
      </sheetData>
      <sheetData sheetId="26">
        <row r="3">
          <cell r="F3" t="str">
            <v>茂名市桥南小学</v>
          </cell>
        </row>
      </sheetData>
      <sheetData sheetId="27">
        <row r="3">
          <cell r="F3" t="str">
            <v>茂名市乙烯小学</v>
          </cell>
        </row>
      </sheetData>
      <sheetData sheetId="28">
        <row r="3">
          <cell r="F3" t="str">
            <v>茂名市双山小学</v>
          </cell>
        </row>
      </sheetData>
      <sheetData sheetId="29">
        <row r="3">
          <cell r="F3" t="str">
            <v>茂名市桥北小学</v>
          </cell>
        </row>
      </sheetData>
      <sheetData sheetId="30">
        <row r="3">
          <cell r="F3" t="str">
            <v>茂名市愉园小学</v>
          </cell>
        </row>
      </sheetData>
      <sheetData sheetId="31">
        <row r="3">
          <cell r="F3" t="str">
            <v>茂名市特殊教育学校</v>
          </cell>
        </row>
      </sheetData>
      <sheetData sheetId="32">
        <row r="3">
          <cell r="F3" t="str">
            <v>茂名市第一幼儿园</v>
          </cell>
        </row>
      </sheetData>
      <sheetData sheetId="33">
        <row r="3">
          <cell r="F3" t="str">
            <v>茂名市第二幼儿园</v>
          </cell>
        </row>
      </sheetData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abSelected="1" workbookViewId="0">
      <selection activeCell="Y4" sqref="Y4"/>
    </sheetView>
  </sheetViews>
  <sheetFormatPr defaultColWidth="4.875" defaultRowHeight="13.5" x14ac:dyDescent="0.15"/>
  <cols>
    <col min="1" max="1" width="20.75" style="2" customWidth="1"/>
    <col min="2" max="4" width="4.875" style="17"/>
    <col min="5" max="24" width="4.875" style="2"/>
    <col min="25" max="25" width="6.125" style="2" customWidth="1"/>
    <col min="26" max="16384" width="4.875" style="2"/>
  </cols>
  <sheetData>
    <row r="1" spans="1:25" ht="57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1.5" customHeight="1" x14ac:dyDescent="0.1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5" t="s">
        <v>19</v>
      </c>
      <c r="T2" s="6"/>
      <c r="U2" s="7"/>
      <c r="V2" s="8" t="s">
        <v>20</v>
      </c>
      <c r="W2" s="9" t="s">
        <v>21</v>
      </c>
      <c r="X2" s="8" t="s">
        <v>22</v>
      </c>
      <c r="Y2" s="8" t="s">
        <v>23</v>
      </c>
    </row>
    <row r="3" spans="1:25" ht="37.15" customHeight="1" x14ac:dyDescent="0.15">
      <c r="A3" s="3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 t="s">
        <v>8</v>
      </c>
      <c r="T3" s="11" t="s">
        <v>9</v>
      </c>
      <c r="U3" s="11" t="s">
        <v>10</v>
      </c>
      <c r="V3" s="9"/>
      <c r="W3" s="12"/>
      <c r="X3" s="9"/>
      <c r="Y3" s="9"/>
    </row>
    <row r="4" spans="1:25" ht="20.25" customHeight="1" x14ac:dyDescent="0.15">
      <c r="A4" s="13" t="str">
        <f>[1]一中!$F$3</f>
        <v>茂名市第一中学</v>
      </c>
      <c r="B4" s="14">
        <v>0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2</v>
      </c>
      <c r="R4" s="14">
        <v>0</v>
      </c>
      <c r="S4" s="14">
        <v>2</v>
      </c>
      <c r="T4" s="14">
        <v>2</v>
      </c>
      <c r="U4" s="14">
        <v>1</v>
      </c>
      <c r="V4" s="14">
        <v>0</v>
      </c>
      <c r="W4" s="14">
        <v>0</v>
      </c>
      <c r="X4" s="14">
        <v>0</v>
      </c>
      <c r="Y4" s="14">
        <f t="shared" ref="Y4:Y36" si="0">SUM(B4:X4)</f>
        <v>7</v>
      </c>
    </row>
    <row r="5" spans="1:25" ht="20.25" customHeight="1" x14ac:dyDescent="0.15">
      <c r="A5" s="13" t="str">
        <f>[1]十六中!$F$3</f>
        <v>茂名市第十六中学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2</v>
      </c>
      <c r="S5" s="14">
        <v>1</v>
      </c>
      <c r="T5" s="14">
        <v>2</v>
      </c>
      <c r="U5" s="14">
        <v>1</v>
      </c>
      <c r="V5" s="14">
        <v>0</v>
      </c>
      <c r="W5" s="14">
        <v>0</v>
      </c>
      <c r="X5" s="14">
        <v>0</v>
      </c>
      <c r="Y5" s="14">
        <f t="shared" si="0"/>
        <v>6</v>
      </c>
    </row>
    <row r="6" spans="1:25" ht="20.25" customHeight="1" x14ac:dyDescent="0.15">
      <c r="A6" s="13" t="str">
        <f>[1]十七中!$F$3</f>
        <v>茂名市第十七中学</v>
      </c>
      <c r="B6" s="14">
        <v>0</v>
      </c>
      <c r="C6" s="14">
        <v>1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1</v>
      </c>
      <c r="R6" s="14">
        <v>0</v>
      </c>
      <c r="S6" s="14">
        <v>1</v>
      </c>
      <c r="T6" s="14">
        <v>2</v>
      </c>
      <c r="U6" s="14">
        <v>1</v>
      </c>
      <c r="V6" s="14">
        <v>0</v>
      </c>
      <c r="W6" s="14">
        <v>0</v>
      </c>
      <c r="X6" s="14">
        <v>0</v>
      </c>
      <c r="Y6" s="14">
        <f t="shared" si="0"/>
        <v>6</v>
      </c>
    </row>
    <row r="7" spans="1:25" ht="20.25" customHeight="1" x14ac:dyDescent="0.15">
      <c r="A7" s="13" t="str">
        <f>[1]二中!$F$3</f>
        <v>茂名市第二中学</v>
      </c>
      <c r="B7" s="14">
        <v>3</v>
      </c>
      <c r="C7" s="14">
        <v>2</v>
      </c>
      <c r="D7" s="14">
        <v>1</v>
      </c>
      <c r="E7" s="14">
        <v>0</v>
      </c>
      <c r="F7" s="14">
        <v>0</v>
      </c>
      <c r="G7" s="14">
        <v>0</v>
      </c>
      <c r="H7" s="14">
        <v>1</v>
      </c>
      <c r="I7" s="14">
        <v>0</v>
      </c>
      <c r="J7" s="14">
        <v>0</v>
      </c>
      <c r="K7" s="14">
        <v>0</v>
      </c>
      <c r="L7" s="14">
        <v>1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1</v>
      </c>
      <c r="W7" s="14">
        <v>0</v>
      </c>
      <c r="X7" s="14">
        <v>0</v>
      </c>
      <c r="Y7" s="14">
        <f t="shared" si="0"/>
        <v>9</v>
      </c>
    </row>
    <row r="8" spans="1:25" ht="20.25" customHeight="1" x14ac:dyDescent="0.15">
      <c r="A8" s="13" t="str">
        <f>[1]祥和!$F$3</f>
        <v>茂名市祥和中学</v>
      </c>
      <c r="B8" s="14">
        <v>3</v>
      </c>
      <c r="C8" s="14">
        <v>1</v>
      </c>
      <c r="D8" s="14">
        <v>0</v>
      </c>
      <c r="E8" s="14">
        <v>8</v>
      </c>
      <c r="F8" s="14">
        <v>4</v>
      </c>
      <c r="G8" s="14">
        <v>0</v>
      </c>
      <c r="H8" s="14">
        <v>1</v>
      </c>
      <c r="I8" s="14">
        <v>0</v>
      </c>
      <c r="J8" s="14">
        <v>0</v>
      </c>
      <c r="K8" s="14">
        <v>1</v>
      </c>
      <c r="L8" s="14">
        <v>1</v>
      </c>
      <c r="M8" s="14">
        <v>0</v>
      </c>
      <c r="N8" s="14">
        <v>0</v>
      </c>
      <c r="O8" s="14">
        <v>2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f t="shared" si="0"/>
        <v>21</v>
      </c>
    </row>
    <row r="9" spans="1:25" ht="20.25" customHeight="1" x14ac:dyDescent="0.15">
      <c r="A9" s="13" t="str">
        <f>[1]愉中!$F$3</f>
        <v>茂名市愉园中学</v>
      </c>
      <c r="B9" s="14">
        <v>1</v>
      </c>
      <c r="C9" s="14">
        <v>2</v>
      </c>
      <c r="D9" s="14">
        <v>0</v>
      </c>
      <c r="E9" s="14">
        <v>0</v>
      </c>
      <c r="F9" s="14">
        <v>0</v>
      </c>
      <c r="G9" s="14">
        <v>0</v>
      </c>
      <c r="H9" s="14">
        <v>1</v>
      </c>
      <c r="I9" s="14">
        <v>1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1</v>
      </c>
      <c r="T9" s="14">
        <v>1</v>
      </c>
      <c r="U9" s="14">
        <v>1</v>
      </c>
      <c r="V9" s="14">
        <v>0</v>
      </c>
      <c r="W9" s="14">
        <v>0</v>
      </c>
      <c r="X9" s="14">
        <v>0</v>
      </c>
      <c r="Y9" s="14">
        <f t="shared" si="0"/>
        <v>8</v>
      </c>
    </row>
    <row r="10" spans="1:25" ht="20.25" customHeight="1" x14ac:dyDescent="0.15">
      <c r="A10" s="13" t="str">
        <f>[1]春晓!$F$3</f>
        <v>茂名市春晓中学</v>
      </c>
      <c r="B10" s="14">
        <v>2</v>
      </c>
      <c r="C10" s="14">
        <v>2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1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1</v>
      </c>
      <c r="T10" s="14">
        <v>1</v>
      </c>
      <c r="U10" s="14">
        <v>1</v>
      </c>
      <c r="V10" s="14">
        <v>0</v>
      </c>
      <c r="W10" s="14">
        <v>0</v>
      </c>
      <c r="X10" s="14">
        <v>0</v>
      </c>
      <c r="Y10" s="14">
        <f t="shared" si="0"/>
        <v>8</v>
      </c>
    </row>
    <row r="11" spans="1:25" ht="20.25" customHeight="1" x14ac:dyDescent="0.15">
      <c r="A11" s="13" t="str">
        <f>[1]博雅!$F$3</f>
        <v>茂名市博雅中学</v>
      </c>
      <c r="B11" s="14">
        <v>1</v>
      </c>
      <c r="C11" s="14">
        <v>2</v>
      </c>
      <c r="D11" s="14">
        <v>2</v>
      </c>
      <c r="E11" s="14">
        <v>3</v>
      </c>
      <c r="F11" s="14">
        <v>2</v>
      </c>
      <c r="G11" s="14">
        <v>1</v>
      </c>
      <c r="H11" s="14">
        <v>1</v>
      </c>
      <c r="I11" s="14">
        <v>1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f t="shared" si="0"/>
        <v>13</v>
      </c>
    </row>
    <row r="12" spans="1:25" ht="20.25" customHeight="1" x14ac:dyDescent="0.15">
      <c r="A12" s="13" t="str">
        <f>[1]启源!$F$3</f>
        <v>茂名市启源中学</v>
      </c>
      <c r="B12" s="14">
        <v>8</v>
      </c>
      <c r="C12" s="14">
        <v>8</v>
      </c>
      <c r="D12" s="14">
        <v>8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1</v>
      </c>
      <c r="L12" s="14">
        <v>1</v>
      </c>
      <c r="M12" s="14">
        <v>0</v>
      </c>
      <c r="N12" s="14">
        <v>1</v>
      </c>
      <c r="O12" s="14">
        <v>0</v>
      </c>
      <c r="P12" s="14">
        <v>1</v>
      </c>
      <c r="Q12" s="14">
        <v>0</v>
      </c>
      <c r="R12" s="14">
        <v>0</v>
      </c>
      <c r="S12" s="14">
        <v>0</v>
      </c>
      <c r="T12" s="14">
        <v>0</v>
      </c>
      <c r="U12" s="14">
        <v>1</v>
      </c>
      <c r="V12" s="14">
        <v>0</v>
      </c>
      <c r="W12" s="14">
        <v>0</v>
      </c>
      <c r="X12" s="14">
        <v>0</v>
      </c>
      <c r="Y12" s="14">
        <f t="shared" si="0"/>
        <v>29</v>
      </c>
    </row>
    <row r="13" spans="1:25" ht="20.25" customHeight="1" x14ac:dyDescent="0.15">
      <c r="A13" s="13" t="str">
        <f>[1]行知!$F$3</f>
        <v>茂名市行知中学</v>
      </c>
      <c r="B13" s="14">
        <v>5</v>
      </c>
      <c r="C13" s="14">
        <v>6</v>
      </c>
      <c r="D13" s="14">
        <v>4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1</v>
      </c>
      <c r="L13" s="14">
        <v>0</v>
      </c>
      <c r="M13" s="14">
        <v>0</v>
      </c>
      <c r="N13" s="14">
        <v>0</v>
      </c>
      <c r="O13" s="14">
        <v>1</v>
      </c>
      <c r="P13" s="14">
        <v>0</v>
      </c>
      <c r="Q13" s="14">
        <v>1</v>
      </c>
      <c r="R13" s="14">
        <v>0</v>
      </c>
      <c r="S13" s="14">
        <v>1</v>
      </c>
      <c r="T13" s="14">
        <v>0</v>
      </c>
      <c r="U13" s="14">
        <v>1</v>
      </c>
      <c r="V13" s="14">
        <v>0</v>
      </c>
      <c r="W13" s="14">
        <v>0</v>
      </c>
      <c r="X13" s="14">
        <v>0</v>
      </c>
      <c r="Y13" s="14">
        <f t="shared" si="0"/>
        <v>20</v>
      </c>
    </row>
    <row r="14" spans="1:25" ht="20.25" customHeight="1" x14ac:dyDescent="0.15">
      <c r="A14" s="13" t="str">
        <f>[1]官山!$F$3</f>
        <v>茂名市官山学校</v>
      </c>
      <c r="B14" s="14">
        <v>0</v>
      </c>
      <c r="C14" s="14">
        <v>0</v>
      </c>
      <c r="D14" s="14">
        <v>0</v>
      </c>
      <c r="E14" s="14">
        <v>12</v>
      </c>
      <c r="F14" s="14">
        <v>5</v>
      </c>
      <c r="G14" s="14">
        <v>3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1</v>
      </c>
      <c r="O14" s="14">
        <v>2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f t="shared" si="0"/>
        <v>23</v>
      </c>
    </row>
    <row r="15" spans="1:25" ht="20.25" customHeight="1" x14ac:dyDescent="0.15">
      <c r="A15" s="13" t="str">
        <f>[1]龙岭!$F$3</f>
        <v>茂名市龙岭学校</v>
      </c>
      <c r="B15" s="14">
        <v>5</v>
      </c>
      <c r="C15" s="14">
        <v>7</v>
      </c>
      <c r="D15" s="14">
        <v>4</v>
      </c>
      <c r="E15" s="14">
        <v>11</v>
      </c>
      <c r="F15" s="14">
        <v>6</v>
      </c>
      <c r="G15" s="14">
        <v>2</v>
      </c>
      <c r="H15" s="14">
        <v>2</v>
      </c>
      <c r="I15" s="14">
        <v>1</v>
      </c>
      <c r="J15" s="14">
        <v>1</v>
      </c>
      <c r="K15" s="14">
        <v>2</v>
      </c>
      <c r="L15" s="14">
        <v>2</v>
      </c>
      <c r="M15" s="14">
        <v>1</v>
      </c>
      <c r="N15" s="14">
        <v>1</v>
      </c>
      <c r="O15" s="14">
        <v>2</v>
      </c>
      <c r="P15" s="14">
        <v>1</v>
      </c>
      <c r="Q15" s="14">
        <v>2</v>
      </c>
      <c r="R15" s="14">
        <v>0</v>
      </c>
      <c r="S15" s="14">
        <v>1</v>
      </c>
      <c r="T15" s="14">
        <v>1</v>
      </c>
      <c r="U15" s="14">
        <v>1</v>
      </c>
      <c r="V15" s="14">
        <v>1</v>
      </c>
      <c r="W15" s="14">
        <v>0</v>
      </c>
      <c r="X15" s="14">
        <v>0</v>
      </c>
      <c r="Y15" s="14">
        <f t="shared" si="0"/>
        <v>54</v>
      </c>
    </row>
    <row r="16" spans="1:25" ht="20.25" customHeight="1" x14ac:dyDescent="0.15">
      <c r="A16" s="13" t="str">
        <f>[1]育才!$F$3</f>
        <v>茂名市育才学校</v>
      </c>
      <c r="B16" s="14">
        <v>0</v>
      </c>
      <c r="C16" s="14">
        <v>2</v>
      </c>
      <c r="D16" s="14">
        <v>1</v>
      </c>
      <c r="E16" s="14">
        <v>1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1</v>
      </c>
      <c r="W16" s="14">
        <v>0</v>
      </c>
      <c r="X16" s="14">
        <v>0</v>
      </c>
      <c r="Y16" s="14">
        <f t="shared" si="0"/>
        <v>5</v>
      </c>
    </row>
    <row r="17" spans="1:25" ht="20.25" customHeight="1" x14ac:dyDescent="0.15">
      <c r="A17" s="13" t="str">
        <f>[1]新世纪!$F$3</f>
        <v>茂名市新世纪学校</v>
      </c>
      <c r="B17" s="14">
        <v>2</v>
      </c>
      <c r="C17" s="14">
        <v>3</v>
      </c>
      <c r="D17" s="14">
        <v>1</v>
      </c>
      <c r="E17" s="14">
        <v>8</v>
      </c>
      <c r="F17" s="14">
        <v>4</v>
      </c>
      <c r="G17" s="14">
        <v>1</v>
      </c>
      <c r="H17" s="14">
        <v>2</v>
      </c>
      <c r="I17" s="14">
        <v>0</v>
      </c>
      <c r="J17" s="14">
        <v>1</v>
      </c>
      <c r="K17" s="14">
        <v>0</v>
      </c>
      <c r="L17" s="14">
        <v>1</v>
      </c>
      <c r="M17" s="14">
        <v>1</v>
      </c>
      <c r="N17" s="14">
        <v>1</v>
      </c>
      <c r="O17" s="14">
        <v>2</v>
      </c>
      <c r="P17" s="14">
        <v>1</v>
      </c>
      <c r="Q17" s="14">
        <v>1</v>
      </c>
      <c r="R17" s="14">
        <v>0</v>
      </c>
      <c r="S17" s="14">
        <v>1</v>
      </c>
      <c r="T17" s="14">
        <v>1</v>
      </c>
      <c r="U17" s="14">
        <v>1</v>
      </c>
      <c r="V17" s="14">
        <v>0</v>
      </c>
      <c r="W17" s="14">
        <v>0</v>
      </c>
      <c r="X17" s="14">
        <v>0</v>
      </c>
      <c r="Y17" s="14">
        <f t="shared" si="0"/>
        <v>32</v>
      </c>
    </row>
    <row r="18" spans="1:25" ht="20.25" customHeight="1" x14ac:dyDescent="0.15">
      <c r="A18" s="13" t="str">
        <f>[1]二小!$F$3</f>
        <v>茂名市第二小学</v>
      </c>
      <c r="B18" s="14">
        <v>0</v>
      </c>
      <c r="C18" s="14">
        <v>0</v>
      </c>
      <c r="D18" s="14">
        <v>0</v>
      </c>
      <c r="E18" s="14">
        <v>6</v>
      </c>
      <c r="F18" s="14">
        <v>2</v>
      </c>
      <c r="G18" s="14">
        <v>2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1</v>
      </c>
      <c r="P18" s="14">
        <v>1</v>
      </c>
      <c r="Q18" s="14">
        <v>1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f t="shared" si="0"/>
        <v>13</v>
      </c>
    </row>
    <row r="19" spans="1:25" ht="20.25" customHeight="1" x14ac:dyDescent="0.15">
      <c r="A19" s="13" t="str">
        <f>[1]三小!$F$3</f>
        <v>茂名市第三小学</v>
      </c>
      <c r="B19" s="14">
        <v>0</v>
      </c>
      <c r="C19" s="14">
        <v>0</v>
      </c>
      <c r="D19" s="14">
        <v>0</v>
      </c>
      <c r="E19" s="14">
        <v>2</v>
      </c>
      <c r="F19" s="14">
        <v>2</v>
      </c>
      <c r="G19" s="14">
        <v>1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1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f t="shared" si="0"/>
        <v>6</v>
      </c>
    </row>
    <row r="20" spans="1:25" ht="20.25" customHeight="1" x14ac:dyDescent="0.15">
      <c r="A20" s="13" t="str">
        <f>[1]江滨!$F$3</f>
        <v>茂名市江滨小学</v>
      </c>
      <c r="B20" s="14">
        <v>0</v>
      </c>
      <c r="C20" s="14">
        <v>0</v>
      </c>
      <c r="D20" s="14">
        <v>0</v>
      </c>
      <c r="E20" s="14">
        <v>5</v>
      </c>
      <c r="F20" s="14">
        <v>2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1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f t="shared" si="0"/>
        <v>8</v>
      </c>
    </row>
    <row r="21" spans="1:25" ht="20.25" customHeight="1" x14ac:dyDescent="0.15">
      <c r="A21" s="13" t="str">
        <f>[1]建设路!$F$3</f>
        <v>茂名市建设路小学</v>
      </c>
      <c r="B21" s="14">
        <v>0</v>
      </c>
      <c r="C21" s="14">
        <v>0</v>
      </c>
      <c r="D21" s="14">
        <v>0</v>
      </c>
      <c r="E21" s="14">
        <v>4</v>
      </c>
      <c r="F21" s="14">
        <v>1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1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f t="shared" si="0"/>
        <v>6</v>
      </c>
    </row>
    <row r="22" spans="1:25" ht="20.25" customHeight="1" x14ac:dyDescent="0.15">
      <c r="A22" s="13" t="str">
        <f>[1]方兴!$F$3</f>
        <v>茂名市方兴小学</v>
      </c>
      <c r="B22" s="14">
        <v>0</v>
      </c>
      <c r="C22" s="14">
        <v>0</v>
      </c>
      <c r="D22" s="14">
        <v>0</v>
      </c>
      <c r="E22" s="14">
        <v>4</v>
      </c>
      <c r="F22" s="14">
        <v>1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2</v>
      </c>
      <c r="P22" s="14">
        <v>1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f t="shared" si="0"/>
        <v>8</v>
      </c>
    </row>
    <row r="23" spans="1:25" ht="20.25" customHeight="1" x14ac:dyDescent="0.15">
      <c r="A23" s="13" t="str">
        <f>[1]光华!$F$3</f>
        <v>茂名市光华小学</v>
      </c>
      <c r="B23" s="14">
        <v>0</v>
      </c>
      <c r="C23" s="14">
        <v>0</v>
      </c>
      <c r="D23" s="14">
        <v>0</v>
      </c>
      <c r="E23" s="14">
        <v>10</v>
      </c>
      <c r="F23" s="14">
        <v>3</v>
      </c>
      <c r="G23" s="14">
        <v>3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1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f t="shared" si="0"/>
        <v>17</v>
      </c>
    </row>
    <row r="24" spans="1:25" ht="20.25" customHeight="1" x14ac:dyDescent="0.15">
      <c r="A24" s="13" t="str">
        <f>[1]向阳!$F$3</f>
        <v>茂名市向阳小学</v>
      </c>
      <c r="B24" s="14">
        <v>0</v>
      </c>
      <c r="C24" s="14">
        <v>0</v>
      </c>
      <c r="D24" s="14">
        <v>0</v>
      </c>
      <c r="E24" s="14">
        <v>9</v>
      </c>
      <c r="F24" s="14">
        <v>5</v>
      </c>
      <c r="G24" s="14">
        <v>2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1</v>
      </c>
      <c r="O24" s="14">
        <v>1</v>
      </c>
      <c r="P24" s="14">
        <v>0</v>
      </c>
      <c r="Q24" s="14">
        <v>1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f t="shared" si="0"/>
        <v>19</v>
      </c>
    </row>
    <row r="25" spans="1:25" ht="20.25" customHeight="1" x14ac:dyDescent="0.15">
      <c r="A25" s="13" t="str">
        <f>[1]福华!$F$3</f>
        <v>茂名市福华小学</v>
      </c>
      <c r="B25" s="14">
        <v>0</v>
      </c>
      <c r="C25" s="14">
        <v>0</v>
      </c>
      <c r="D25" s="14">
        <v>0</v>
      </c>
      <c r="E25" s="14">
        <v>4</v>
      </c>
      <c r="F25" s="14">
        <v>1</v>
      </c>
      <c r="G25" s="14">
        <v>1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1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1</v>
      </c>
      <c r="W25" s="14">
        <v>0</v>
      </c>
      <c r="X25" s="14">
        <v>0</v>
      </c>
      <c r="Y25" s="14">
        <f t="shared" si="0"/>
        <v>8</v>
      </c>
    </row>
    <row r="26" spans="1:25" ht="20.25" customHeight="1" x14ac:dyDescent="0.15">
      <c r="A26" s="13" t="str">
        <f>[1]为民路!$F$3</f>
        <v>茂名市为民路小学</v>
      </c>
      <c r="B26" s="14">
        <v>0</v>
      </c>
      <c r="C26" s="14">
        <v>0</v>
      </c>
      <c r="D26" s="14">
        <v>0</v>
      </c>
      <c r="E26" s="14">
        <v>2</v>
      </c>
      <c r="F26" s="14">
        <v>1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1</v>
      </c>
      <c r="P26" s="14">
        <v>1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f t="shared" si="0"/>
        <v>5</v>
      </c>
    </row>
    <row r="27" spans="1:25" ht="20.25" customHeight="1" x14ac:dyDescent="0.15">
      <c r="A27" s="13" t="str">
        <f>[1]文东街!$F$3</f>
        <v>茂名市文东街小学</v>
      </c>
      <c r="B27" s="14">
        <v>0</v>
      </c>
      <c r="C27" s="14">
        <v>0</v>
      </c>
      <c r="D27" s="14">
        <v>0</v>
      </c>
      <c r="E27" s="14">
        <v>5</v>
      </c>
      <c r="F27" s="14">
        <v>4</v>
      </c>
      <c r="G27" s="14">
        <v>2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f t="shared" si="0"/>
        <v>11</v>
      </c>
    </row>
    <row r="28" spans="1:25" ht="20.25" customHeight="1" x14ac:dyDescent="0.15">
      <c r="A28" s="13" t="str">
        <f>[1]桥南!$F$3</f>
        <v>茂名市桥南小学</v>
      </c>
      <c r="B28" s="14">
        <v>0</v>
      </c>
      <c r="C28" s="14">
        <v>0</v>
      </c>
      <c r="D28" s="14">
        <v>0</v>
      </c>
      <c r="E28" s="14">
        <v>9</v>
      </c>
      <c r="F28" s="14">
        <v>7</v>
      </c>
      <c r="G28" s="14">
        <v>3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1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f t="shared" si="0"/>
        <v>20</v>
      </c>
    </row>
    <row r="29" spans="1:25" ht="20.25" customHeight="1" x14ac:dyDescent="0.15">
      <c r="A29" s="13" t="str">
        <f>[1]乙烯!$F$3</f>
        <v>茂名市乙烯小学</v>
      </c>
      <c r="B29" s="14">
        <v>0</v>
      </c>
      <c r="C29" s="14">
        <v>0</v>
      </c>
      <c r="D29" s="14">
        <v>0</v>
      </c>
      <c r="E29" s="14">
        <v>7</v>
      </c>
      <c r="F29" s="14">
        <v>5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1</v>
      </c>
      <c r="O29" s="14">
        <v>2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f t="shared" si="0"/>
        <v>15</v>
      </c>
    </row>
    <row r="30" spans="1:25" ht="20.25" customHeight="1" x14ac:dyDescent="0.15">
      <c r="A30" s="13" t="str">
        <f>[1]双山!$F$3</f>
        <v>茂名市双山小学</v>
      </c>
      <c r="B30" s="14">
        <v>0</v>
      </c>
      <c r="C30" s="14">
        <v>0</v>
      </c>
      <c r="D30" s="14">
        <v>0</v>
      </c>
      <c r="E30" s="14">
        <v>7</v>
      </c>
      <c r="F30" s="14">
        <v>3</v>
      </c>
      <c r="G30" s="14">
        <v>2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f t="shared" si="0"/>
        <v>12</v>
      </c>
    </row>
    <row r="31" spans="1:25" ht="20.25" customHeight="1" x14ac:dyDescent="0.15">
      <c r="A31" s="13" t="str">
        <f>[1]桥北!$F$3</f>
        <v>茂名市桥北小学</v>
      </c>
      <c r="B31" s="14">
        <v>0</v>
      </c>
      <c r="C31" s="14">
        <v>0</v>
      </c>
      <c r="D31" s="14">
        <v>0</v>
      </c>
      <c r="E31" s="14">
        <v>10</v>
      </c>
      <c r="F31" s="14">
        <v>4</v>
      </c>
      <c r="G31" s="14">
        <v>2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f t="shared" si="0"/>
        <v>16</v>
      </c>
    </row>
    <row r="32" spans="1:25" ht="20.25" customHeight="1" x14ac:dyDescent="0.15">
      <c r="A32" s="13" t="str">
        <f>[1]愉小!$F$3</f>
        <v>茂名市愉园小学</v>
      </c>
      <c r="B32" s="14">
        <v>0</v>
      </c>
      <c r="C32" s="14">
        <v>0</v>
      </c>
      <c r="D32" s="14">
        <v>0</v>
      </c>
      <c r="E32" s="14">
        <v>18</v>
      </c>
      <c r="F32" s="14">
        <v>10</v>
      </c>
      <c r="G32" s="14">
        <v>1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1</v>
      </c>
      <c r="P32" s="14">
        <v>1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f t="shared" si="0"/>
        <v>31</v>
      </c>
    </row>
    <row r="33" spans="1:25" ht="20.25" customHeight="1" x14ac:dyDescent="0.15">
      <c r="A33" s="13" t="str">
        <f>[1]特校!$F$3</f>
        <v>茂名市特殊教育学校</v>
      </c>
      <c r="B33" s="14">
        <v>0</v>
      </c>
      <c r="C33" s="14">
        <v>0</v>
      </c>
      <c r="D33" s="14">
        <v>0</v>
      </c>
      <c r="E33" s="14">
        <v>5</v>
      </c>
      <c r="F33" s="14">
        <v>4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1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f t="shared" si="0"/>
        <v>10</v>
      </c>
    </row>
    <row r="34" spans="1:25" ht="20.25" customHeight="1" x14ac:dyDescent="0.15">
      <c r="A34" s="13" t="str">
        <f>[1]一幼!$F$3</f>
        <v>茂名市第一幼儿园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18</v>
      </c>
      <c r="X34" s="14">
        <v>0</v>
      </c>
      <c r="Y34" s="14">
        <f t="shared" si="0"/>
        <v>18</v>
      </c>
    </row>
    <row r="35" spans="1:25" ht="20.25" customHeight="1" x14ac:dyDescent="0.15">
      <c r="A35" s="13" t="str">
        <f>[1]二幼!$F$3</f>
        <v>茂名市第二幼儿园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16</v>
      </c>
      <c r="X35" s="14">
        <v>0</v>
      </c>
      <c r="Y35" s="14">
        <f t="shared" si="0"/>
        <v>16</v>
      </c>
    </row>
    <row r="36" spans="1:25" ht="27" customHeight="1" x14ac:dyDescent="0.15">
      <c r="A36" s="13" t="s">
        <v>24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>
        <v>20</v>
      </c>
      <c r="Y36" s="14">
        <f t="shared" si="0"/>
        <v>20</v>
      </c>
    </row>
    <row r="37" spans="1:25" s="16" customFormat="1" ht="34.5" customHeight="1" x14ac:dyDescent="0.15">
      <c r="A37" s="15" t="s">
        <v>25</v>
      </c>
      <c r="B37" s="15">
        <f t="shared" ref="B37:Y37" si="1">SUM(B4:B36)</f>
        <v>30</v>
      </c>
      <c r="C37" s="15">
        <f t="shared" si="1"/>
        <v>36</v>
      </c>
      <c r="D37" s="15">
        <f t="shared" si="1"/>
        <v>21</v>
      </c>
      <c r="E37" s="15">
        <f t="shared" si="1"/>
        <v>150</v>
      </c>
      <c r="F37" s="15">
        <f t="shared" si="1"/>
        <v>76</v>
      </c>
      <c r="G37" s="15">
        <f t="shared" si="1"/>
        <v>26</v>
      </c>
      <c r="H37" s="15">
        <f t="shared" si="1"/>
        <v>8</v>
      </c>
      <c r="I37" s="15">
        <f t="shared" si="1"/>
        <v>3</v>
      </c>
      <c r="J37" s="15">
        <f t="shared" si="1"/>
        <v>2</v>
      </c>
      <c r="K37" s="15">
        <f t="shared" si="1"/>
        <v>5</v>
      </c>
      <c r="L37" s="15">
        <f t="shared" si="1"/>
        <v>6</v>
      </c>
      <c r="M37" s="15">
        <f t="shared" si="1"/>
        <v>3</v>
      </c>
      <c r="N37" s="15">
        <f t="shared" si="1"/>
        <v>8</v>
      </c>
      <c r="O37" s="15">
        <f t="shared" si="1"/>
        <v>21</v>
      </c>
      <c r="P37" s="15">
        <f t="shared" si="1"/>
        <v>8</v>
      </c>
      <c r="Q37" s="15">
        <f t="shared" si="1"/>
        <v>9</v>
      </c>
      <c r="R37" s="15">
        <f t="shared" si="1"/>
        <v>2</v>
      </c>
      <c r="S37" s="15">
        <f t="shared" si="1"/>
        <v>9</v>
      </c>
      <c r="T37" s="15">
        <f t="shared" si="1"/>
        <v>10</v>
      </c>
      <c r="U37" s="15">
        <f t="shared" si="1"/>
        <v>9</v>
      </c>
      <c r="V37" s="15">
        <f t="shared" si="1"/>
        <v>4</v>
      </c>
      <c r="W37" s="15">
        <f t="shared" si="1"/>
        <v>34</v>
      </c>
      <c r="X37" s="15">
        <f t="shared" si="1"/>
        <v>20</v>
      </c>
      <c r="Y37" s="15">
        <f t="shared" si="1"/>
        <v>500</v>
      </c>
    </row>
  </sheetData>
  <mergeCells count="24">
    <mergeCell ref="X2:X3"/>
    <mergeCell ref="Y2:Y3"/>
    <mergeCell ref="P2:P3"/>
    <mergeCell ref="Q2:Q3"/>
    <mergeCell ref="R2:R3"/>
    <mergeCell ref="S2:U2"/>
    <mergeCell ref="V2:V3"/>
    <mergeCell ref="W2:W3"/>
    <mergeCell ref="J2:J3"/>
    <mergeCell ref="K2:K3"/>
    <mergeCell ref="L2:L3"/>
    <mergeCell ref="M2:M3"/>
    <mergeCell ref="N2:N3"/>
    <mergeCell ref="O2:O3"/>
    <mergeCell ref="A1:Y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2" type="noConversion"/>
  <conditionalFormatting sqref="B38:Y1048576 B1:Y3">
    <cfRule type="cellIs" dxfId="1" priority="2" operator="equal">
      <formula>0</formula>
    </cfRule>
  </conditionalFormatting>
  <conditionalFormatting sqref="B4:Y37">
    <cfRule type="cellIs" dxfId="0" priority="1" operator="equal">
      <formula>0</formula>
    </cfRule>
  </conditionalFormatting>
  <pageMargins left="0.57999999999999996" right="0.15748031496062992" top="0.39370078740157483" bottom="0.43307086614173229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分单位</vt:lpstr>
      <vt:lpstr>分单位!Print_Titles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黄积泉</dc:creator>
  <cp:lastModifiedBy>黄积泉</cp:lastModifiedBy>
  <dcterms:created xsi:type="dcterms:W3CDTF">2018-08-27T15:11:58Z</dcterms:created>
  <dcterms:modified xsi:type="dcterms:W3CDTF">2018-08-27T15:12:28Z</dcterms:modified>
</cp:coreProperties>
</file>