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0350" activeTab="0"/>
  </bookViews>
  <sheets>
    <sheet name="201806" sheetId="1" r:id="rId1"/>
  </sheets>
  <definedNames>
    <definedName name="201806">'201806'!$A$3:$L$3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<sst xmlns="http://schemas.openxmlformats.org/spreadsheetml/2006/main" count="59" uniqueCount="38">
  <si>
    <t>附件8：</t>
  </si>
  <si>
    <t>漳河新区事业单位公开招聘人员资格复审人员名单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</si>
  <si>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</si>
  <si>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</si>
  <si>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</si>
  <si>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</si>
  <si>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</si>
  <si>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</si>
  <si>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</si>
  <si>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</si>
  <si>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</si>
  <si>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</si>
  <si>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</si>
  <si>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</si>
  <si>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214208050202</t>
  </si>
  <si>
    <t>任青</t>
  </si>
  <si>
    <t>14208023435043001</t>
  </si>
  <si>
    <t>荆门市漳河新区财政局漳河分局</t>
  </si>
  <si>
    <t>乡镇财政专管人员</t>
  </si>
  <si>
    <t>214208050218</t>
  </si>
  <si>
    <t>杜爽</t>
  </si>
  <si>
    <t>214208050701</t>
  </si>
  <si>
    <t>鲁淼淼</t>
  </si>
  <si>
    <t>214208050102</t>
  </si>
  <si>
    <t>蔡金杏</t>
  </si>
  <si>
    <t>214208050526</t>
  </si>
  <si>
    <t>朱文君</t>
  </si>
  <si>
    <t>214208050620</t>
  </si>
  <si>
    <t>张慧婷</t>
  </si>
  <si>
    <t>114208031112</t>
  </si>
  <si>
    <t>高文洋</t>
  </si>
  <si>
    <t>14208023437045001</t>
  </si>
  <si>
    <t>荆门市漳河新区人社局</t>
  </si>
  <si>
    <t>乡村社保综合管理员</t>
  </si>
  <si>
    <t>114208032121</t>
  </si>
  <si>
    <t>黄莉</t>
  </si>
  <si>
    <t>114208032805</t>
  </si>
  <si>
    <t>苏克林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</si>
</sst>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/>
    </xf>
    <xf numFmtId="0" fontId="0" fillId="0" borderId="9" xfId="0" applyNumberForma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2" customWidth="1"/>
    <col min="2" max="2" width="7.140625" style="2" customWidth="1"/>
    <col min="3" max="3" width="19.57421875" style="2" customWidth="1"/>
    <col min="4" max="8" width="9.57421875" style="2" customWidth="1"/>
    <col min="9" max="9" width="9.57421875" style="3" customWidth="1"/>
    <col min="10" max="10" width="30.00390625" style="2" customWidth="1"/>
    <col min="11" max="11" width="11.8515625" style="2" customWidth="1"/>
    <col min="12" max="12" width="4.421875" style="2" customWidth="1"/>
    <col min="13" max="16384" width="9.140625" style="2" customWidth="1"/>
  </cols>
  <sheetData>
    <row r="1" ht="22.5" customHeight="1">
      <c r="A1" s="4" t="s">
        <v>0</v>
      </c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51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5" t="s">
        <v>9</v>
      </c>
      <c r="I3" s="7" t="s">
        <v>10</v>
      </c>
      <c r="J3" s="10" t="s">
        <v>11</v>
      </c>
      <c r="K3" s="10" t="s">
        <v>12</v>
      </c>
      <c r="L3" s="5" t="s">
        <v>13</v>
      </c>
    </row>
    <row r="4" spans="1:12" ht="25.5">
      <c r="A4" s="11" t="s">
        <v>14</v>
      </c>
      <c r="B4" s="11" t="s">
        <v>15</v>
      </c>
      <c r="C4" s="11" t="s">
        <v>16</v>
      </c>
      <c r="D4" s="14">
        <v>2</v>
      </c>
      <c r="E4" s="6">
        <v>103</v>
      </c>
      <c r="F4" s="6">
        <v>107.5</v>
      </c>
      <c r="G4" s="6">
        <v>210.5</v>
      </c>
      <c r="H4" s="6"/>
      <c r="I4" s="8">
        <f aca="true" t="shared" si="0" ref="I4:I12">(G4/2*(2/3)+H4)*0.4</f>
        <v>28.066666666666663</v>
      </c>
      <c r="J4" s="12" t="s">
        <v>17</v>
      </c>
      <c r="K4" s="12" t="s">
        <v>18</v>
      </c>
      <c r="L4" s="9">
        <v>1</v>
      </c>
    </row>
    <row r="5" spans="1:12" ht="25.5">
      <c r="A5" s="11" t="s">
        <v>19</v>
      </c>
      <c r="B5" s="11" t="s">
        <v>20</v>
      </c>
      <c r="C5" s="11" t="s">
        <v>16</v>
      </c>
      <c r="D5" s="14"/>
      <c r="E5" s="6">
        <v>111</v>
      </c>
      <c r="F5" s="6">
        <v>93</v>
      </c>
      <c r="G5" s="6">
        <v>204</v>
      </c>
      <c r="H5" s="6"/>
      <c r="I5" s="8">
        <f t="shared" si="0"/>
        <v>27.200000000000003</v>
      </c>
      <c r="J5" s="12" t="s">
        <v>17</v>
      </c>
      <c r="K5" s="12" t="s">
        <v>18</v>
      </c>
      <c r="L5" s="9">
        <v>2</v>
      </c>
    </row>
    <row r="6" spans="1:12" ht="25.5">
      <c r="A6" s="11" t="s">
        <v>21</v>
      </c>
      <c r="B6" s="11" t="s">
        <v>22</v>
      </c>
      <c r="C6" s="11" t="s">
        <v>16</v>
      </c>
      <c r="D6" s="14"/>
      <c r="E6" s="6">
        <v>111.5</v>
      </c>
      <c r="F6" s="6">
        <v>92.5</v>
      </c>
      <c r="G6" s="6">
        <v>204</v>
      </c>
      <c r="H6" s="6"/>
      <c r="I6" s="8">
        <f t="shared" si="0"/>
        <v>27.200000000000003</v>
      </c>
      <c r="J6" s="12" t="s">
        <v>17</v>
      </c>
      <c r="K6" s="12" t="s">
        <v>18</v>
      </c>
      <c r="L6" s="9">
        <v>2</v>
      </c>
    </row>
    <row r="7" spans="1:12" ht="25.5">
      <c r="A7" s="11" t="s">
        <v>23</v>
      </c>
      <c r="B7" s="11" t="s">
        <v>24</v>
      </c>
      <c r="C7" s="11" t="s">
        <v>16</v>
      </c>
      <c r="D7" s="14"/>
      <c r="E7" s="6">
        <v>98</v>
      </c>
      <c r="F7" s="6">
        <v>104</v>
      </c>
      <c r="G7" s="6">
        <v>202</v>
      </c>
      <c r="H7" s="6"/>
      <c r="I7" s="8">
        <f t="shared" si="0"/>
        <v>26.933333333333334</v>
      </c>
      <c r="J7" s="12" t="s">
        <v>17</v>
      </c>
      <c r="K7" s="12" t="s">
        <v>18</v>
      </c>
      <c r="L7" s="9">
        <v>4</v>
      </c>
    </row>
    <row r="8" spans="1:12" ht="25.5">
      <c r="A8" s="11" t="s">
        <v>25</v>
      </c>
      <c r="B8" s="11" t="s">
        <v>26</v>
      </c>
      <c r="C8" s="11" t="s">
        <v>16</v>
      </c>
      <c r="D8" s="14"/>
      <c r="E8" s="6">
        <v>94.5</v>
      </c>
      <c r="F8" s="6">
        <v>99</v>
      </c>
      <c r="G8" s="6">
        <v>193.5</v>
      </c>
      <c r="H8" s="6"/>
      <c r="I8" s="8">
        <f t="shared" si="0"/>
        <v>25.8</v>
      </c>
      <c r="J8" s="12" t="s">
        <v>17</v>
      </c>
      <c r="K8" s="12" t="s">
        <v>18</v>
      </c>
      <c r="L8" s="9">
        <v>5</v>
      </c>
    </row>
    <row r="9" spans="1:12" ht="25.5">
      <c r="A9" s="11" t="s">
        <v>27</v>
      </c>
      <c r="B9" s="11" t="s">
        <v>28</v>
      </c>
      <c r="C9" s="11" t="s">
        <v>16</v>
      </c>
      <c r="D9" s="14"/>
      <c r="E9" s="6">
        <v>101</v>
      </c>
      <c r="F9" s="6">
        <v>90.5</v>
      </c>
      <c r="G9" s="6">
        <v>191.5</v>
      </c>
      <c r="H9" s="6"/>
      <c r="I9" s="8">
        <f t="shared" si="0"/>
        <v>25.53333333333333</v>
      </c>
      <c r="J9" s="12" t="s">
        <v>17</v>
      </c>
      <c r="K9" s="12" t="s">
        <v>18</v>
      </c>
      <c r="L9" s="9">
        <v>6</v>
      </c>
    </row>
    <row r="10" spans="1:12" ht="25.5">
      <c r="A10" s="11" t="s">
        <v>29</v>
      </c>
      <c r="B10" s="11" t="s">
        <v>30</v>
      </c>
      <c r="C10" s="11" t="s">
        <v>31</v>
      </c>
      <c r="D10" s="14">
        <v>1</v>
      </c>
      <c r="E10" s="6">
        <v>91.5</v>
      </c>
      <c r="F10" s="6">
        <v>95</v>
      </c>
      <c r="G10" s="6">
        <v>186.5</v>
      </c>
      <c r="H10" s="6"/>
      <c r="I10" s="8">
        <f t="shared" si="0"/>
        <v>24.866666666666667</v>
      </c>
      <c r="J10" s="12" t="s">
        <v>32</v>
      </c>
      <c r="K10" s="12" t="s">
        <v>33</v>
      </c>
      <c r="L10" s="9">
        <v>1</v>
      </c>
    </row>
    <row r="11" spans="1:12" ht="25.5">
      <c r="A11" s="11" t="s">
        <v>34</v>
      </c>
      <c r="B11" s="11" t="s">
        <v>35</v>
      </c>
      <c r="C11" s="11" t="s">
        <v>31</v>
      </c>
      <c r="D11" s="14"/>
      <c r="E11" s="6">
        <v>76</v>
      </c>
      <c r="F11" s="6">
        <v>94</v>
      </c>
      <c r="G11" s="6">
        <v>170</v>
      </c>
      <c r="H11" s="6"/>
      <c r="I11" s="8">
        <f t="shared" si="0"/>
        <v>22.666666666666668</v>
      </c>
      <c r="J11" s="12" t="s">
        <v>32</v>
      </c>
      <c r="K11" s="12" t="s">
        <v>33</v>
      </c>
      <c r="L11" s="9">
        <f>L10+1</f>
        <v>2</v>
      </c>
    </row>
    <row r="12" spans="1:12" ht="25.5">
      <c r="A12" s="11" t="s">
        <v>36</v>
      </c>
      <c r="B12" s="11" t="s">
        <v>37</v>
      </c>
      <c r="C12" s="11" t="s">
        <v>31</v>
      </c>
      <c r="D12" s="14"/>
      <c r="E12" s="6">
        <v>84</v>
      </c>
      <c r="F12" s="6">
        <v>79.5</v>
      </c>
      <c r="G12" s="6">
        <v>163.5</v>
      </c>
      <c r="H12" s="6"/>
      <c r="I12" s="8">
        <f t="shared" si="0"/>
        <v>21.8</v>
      </c>
      <c r="J12" s="12" t="s">
        <v>32</v>
      </c>
      <c r="K12" s="12" t="s">
        <v>33</v>
      </c>
      <c r="L12" s="9">
        <f>L11+1</f>
        <v>3</v>
      </c>
    </row>
  </sheetData>
  <sheetProtection/>
  <mergeCells count="3">
    <mergeCell ref="A2:L2"/>
    <mergeCell ref="D4:D9"/>
    <mergeCell ref="D10:D12"/>
  </mergeCells>
  <printOptions/>
  <pageMargins left="0.75" right="0.59" top="0.79" bottom="0.7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2018-06-28T12:05:17Z</dcterms:created>
  <dcterms:modified xsi:type="dcterms:W3CDTF">2018-07-09T12:30:40Z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