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900" tabRatio="510" activeTab="1"/>
  </bookViews>
  <sheets>
    <sheet name="7月7日体检名单" sheetId="1" r:id="rId1"/>
    <sheet name="7月8日体检名单" sheetId="2" r:id="rId2"/>
  </sheets>
  <definedNames>
    <definedName name="_黄冈530">#REF!</definedName>
  </definedNames>
  <calcPr fullCalcOnLoad="1"/>
</workbook>
</file>

<file path=xl/sharedStrings.xml><?xml version="1.0" encoding="utf-8"?>
<sst xmlns="http://schemas.openxmlformats.org/spreadsheetml/2006/main" count="3948" uniqueCount="2215">
  <si>
    <t>招录机关</t>
  </si>
  <si>
    <t>招录职位</t>
  </si>
  <si>
    <t>职位代码</t>
  </si>
  <si>
    <t>招录计划</t>
  </si>
  <si>
    <t>综合排名</t>
  </si>
  <si>
    <t>考生姓名</t>
  </si>
  <si>
    <t>性别</t>
  </si>
  <si>
    <t>准考证号</t>
  </si>
  <si>
    <t>笔试</t>
  </si>
  <si>
    <t>面试成绩</t>
  </si>
  <si>
    <t>综合成绩</t>
  </si>
  <si>
    <t>毕业院校</t>
  </si>
  <si>
    <t>工作单位</t>
  </si>
  <si>
    <t>行测</t>
  </si>
  <si>
    <t>申论</t>
  </si>
  <si>
    <t>公安基础</t>
  </si>
  <si>
    <t>综合知识</t>
  </si>
  <si>
    <t>笔试折算</t>
  </si>
  <si>
    <t>黄冈市经济和信息化委员会</t>
  </si>
  <si>
    <t>女</t>
  </si>
  <si>
    <t>湖北经济学院</t>
  </si>
  <si>
    <t>男</t>
  </si>
  <si>
    <t>武汉大学</t>
  </si>
  <si>
    <t>中南大学</t>
  </si>
  <si>
    <t>财务会计岗</t>
  </si>
  <si>
    <t>武汉晴川学院</t>
  </si>
  <si>
    <t>业务科室综合岗</t>
  </si>
  <si>
    <t>长江大学</t>
  </si>
  <si>
    <t>黄冈市发展和改革委员会</t>
  </si>
  <si>
    <t>综合管理岗</t>
  </si>
  <si>
    <t>黄冈师范学院</t>
  </si>
  <si>
    <t>中南财经政法大学</t>
  </si>
  <si>
    <t>黄冈市军队离退休干部休养所</t>
  </si>
  <si>
    <t>文字综合岗</t>
  </si>
  <si>
    <t>武汉轻工大学</t>
  </si>
  <si>
    <t>三峡大学</t>
  </si>
  <si>
    <t>武汉工程大学</t>
  </si>
  <si>
    <t>无</t>
  </si>
  <si>
    <t>黄冈市河道堤防管理局</t>
  </si>
  <si>
    <t>黄冈市审计局</t>
  </si>
  <si>
    <t>华中农业大学</t>
  </si>
  <si>
    <t>湖北经济学院法商学院</t>
  </si>
  <si>
    <t>办公室综合岗</t>
  </si>
  <si>
    <t>执法勤务岗</t>
  </si>
  <si>
    <t>湖北师范大学</t>
  </si>
  <si>
    <t>武汉理工大学</t>
  </si>
  <si>
    <t>蕲春县人民法院</t>
  </si>
  <si>
    <t>办公室文字综合岗</t>
  </si>
  <si>
    <t>黄冈市卫生计生委综合监督执法局</t>
  </si>
  <si>
    <t>黄冈市水产局</t>
  </si>
  <si>
    <t>黄冈市农垦事业管理局</t>
  </si>
  <si>
    <t>黄冈市供销合作社联合社</t>
  </si>
  <si>
    <t>中南民族大学</t>
  </si>
  <si>
    <t>李俊</t>
  </si>
  <si>
    <t>华中师范大学</t>
  </si>
  <si>
    <t>武汉学院</t>
  </si>
  <si>
    <t>武汉纺织大学</t>
  </si>
  <si>
    <t>湖北工业大学</t>
  </si>
  <si>
    <t>湖北民族学院</t>
  </si>
  <si>
    <t>办公室综合管理岗</t>
  </si>
  <si>
    <t>西北政法大学</t>
  </si>
  <si>
    <t>济南大学</t>
  </si>
  <si>
    <t>黄冈市人口和计划生育协会办公室</t>
  </si>
  <si>
    <t>武汉科技大学</t>
  </si>
  <si>
    <t>湖北第二师范学院</t>
  </si>
  <si>
    <t>黄州区司法局</t>
  </si>
  <si>
    <t>司法助理岗</t>
  </si>
  <si>
    <t>湖北大学</t>
  </si>
  <si>
    <t>文华学院</t>
  </si>
  <si>
    <t>乡镇机关综合管理岗1</t>
  </si>
  <si>
    <t>武昌工学院</t>
  </si>
  <si>
    <t>乡镇机关综合管理岗2</t>
  </si>
  <si>
    <t>乡镇机关综合管理岗3</t>
  </si>
  <si>
    <t>武汉工程大学邮电与信息工程学院</t>
  </si>
  <si>
    <t>乡镇机关综合管理岗4</t>
  </si>
  <si>
    <t>团风县人民检察院</t>
  </si>
  <si>
    <t>湖北科技学院</t>
  </si>
  <si>
    <t>黄冈科技职业学院</t>
  </si>
  <si>
    <t>办公室综合岗1</t>
  </si>
  <si>
    <t>办公室综合岗2</t>
  </si>
  <si>
    <t>武汉科技大学城市学院</t>
  </si>
  <si>
    <t>红安县乡镇机关</t>
  </si>
  <si>
    <t>湖北理工学院</t>
  </si>
  <si>
    <t>麻城市交通运输局</t>
  </si>
  <si>
    <t>麻城市民政局</t>
  </si>
  <si>
    <t>湖北师范大学文理学院</t>
  </si>
  <si>
    <t>麻城市司法局</t>
  </si>
  <si>
    <t>基层司法所司法助理岗</t>
  </si>
  <si>
    <t>武汉生物工程学院</t>
  </si>
  <si>
    <t>政工科综合岗</t>
  </si>
  <si>
    <t>武汉纺织大学外经贸学院</t>
  </si>
  <si>
    <t>湖北工业大学工程技术学院</t>
  </si>
  <si>
    <t>长江大学文理学院</t>
  </si>
  <si>
    <t>冯骥</t>
  </si>
  <si>
    <t>中国地质大学江城学院</t>
  </si>
  <si>
    <t>湖北文理学院</t>
  </si>
  <si>
    <t>湖北商贸学院</t>
  </si>
  <si>
    <t>武昌职业学院</t>
  </si>
  <si>
    <t>麻城市人民检察院</t>
  </si>
  <si>
    <t>江汉大学</t>
  </si>
  <si>
    <t>汉口学院</t>
  </si>
  <si>
    <t>罗田县乡镇机关</t>
  </si>
  <si>
    <t>湖北中医药大学</t>
  </si>
  <si>
    <t>武汉体育学院体育科技学院</t>
  </si>
  <si>
    <t>湖北科技职业学院</t>
  </si>
  <si>
    <t>湖北工业大学商贸学院</t>
  </si>
  <si>
    <t>湖北工程学院新技术学院</t>
  </si>
  <si>
    <t>武昌理工学院</t>
  </si>
  <si>
    <t>乡镇机关综合管理岗5</t>
  </si>
  <si>
    <t>三峡大学科技学院</t>
  </si>
  <si>
    <t>乡镇机关综合管理岗6</t>
  </si>
  <si>
    <t>武汉华夏理工学院</t>
  </si>
  <si>
    <t>乡镇机关综合管理岗7</t>
  </si>
  <si>
    <t>罗田县人民检察院</t>
  </si>
  <si>
    <t>华中科技大学文华学院</t>
  </si>
  <si>
    <t>武昌首义学院</t>
  </si>
  <si>
    <t>中央广播电视大学</t>
  </si>
  <si>
    <t>英山县人民法院</t>
  </si>
  <si>
    <t>长江大学工程技术学院</t>
  </si>
  <si>
    <t>英山县人力资源和社会保障局</t>
  </si>
  <si>
    <t>英山县商务局</t>
  </si>
  <si>
    <t>英山县乡镇机关</t>
  </si>
  <si>
    <t>江汉大学文理学院</t>
  </si>
  <si>
    <t>英山县农业局</t>
  </si>
  <si>
    <t>湖北大学知行学院</t>
  </si>
  <si>
    <t>武汉设计工程学院</t>
  </si>
  <si>
    <t>检察辅助岗</t>
  </si>
  <si>
    <t>司法行政岗</t>
  </si>
  <si>
    <t>浠水县教育局</t>
  </si>
  <si>
    <t>肖敏</t>
  </si>
  <si>
    <t>湖北省黄冈市罗田县骆驼坳镇赵家垸小学</t>
  </si>
  <si>
    <t>英山县卫生和计划生育局</t>
  </si>
  <si>
    <t>武汉体育学院</t>
  </si>
  <si>
    <t>胡颖</t>
  </si>
  <si>
    <t>浠水县人民政府法制办公室</t>
  </si>
  <si>
    <t>浠水县农业局</t>
  </si>
  <si>
    <t>浠水县审计局</t>
  </si>
  <si>
    <t>浠水县司法局</t>
  </si>
  <si>
    <t>湖北警官学院</t>
  </si>
  <si>
    <t>浠水县人力资源和社会保障局</t>
  </si>
  <si>
    <t>东北财经大学</t>
  </si>
  <si>
    <t>湖北汽车工业学院</t>
  </si>
  <si>
    <t>浠水县乡镇机关</t>
  </si>
  <si>
    <t>杨柳</t>
  </si>
  <si>
    <t>大连海事大学</t>
  </si>
  <si>
    <t>乡镇机关综合管理岗8</t>
  </si>
  <si>
    <t>乡镇机关综合管理岗9</t>
  </si>
  <si>
    <t>中国劳动关系学院</t>
  </si>
  <si>
    <t>乡镇机关综合管理岗10</t>
  </si>
  <si>
    <t>王刚</t>
  </si>
  <si>
    <t>乡镇机关综合管理岗11</t>
  </si>
  <si>
    <t>乡镇机关综合管理岗12</t>
  </si>
  <si>
    <t>武汉工程科技学院</t>
  </si>
  <si>
    <t>文字宣传岗</t>
  </si>
  <si>
    <t>浠水县人民检察院</t>
  </si>
  <si>
    <t>浠水县城市管理执法局</t>
  </si>
  <si>
    <t>蕲春县司法局</t>
  </si>
  <si>
    <t>黄梅县大河镇第一中学</t>
  </si>
  <si>
    <t>蕲春县工商行政管理局</t>
  </si>
  <si>
    <t>武汉商贸职业学院</t>
  </si>
  <si>
    <t>湖北文理学院理工学院</t>
  </si>
  <si>
    <t>蕲春县乡镇机关</t>
  </si>
  <si>
    <t>华中科技大学武昌分校</t>
  </si>
  <si>
    <t>蕲春县人民检察院</t>
  </si>
  <si>
    <t>武穴市招商局</t>
  </si>
  <si>
    <t>武穴市文化广电影视局</t>
  </si>
  <si>
    <t>武穴市司法局</t>
  </si>
  <si>
    <t>武穴市经济和信息化局</t>
  </si>
  <si>
    <t>武穴市人民检察院</t>
  </si>
  <si>
    <t>武穴市乡镇（街道）机关</t>
  </si>
  <si>
    <t>黄梅县教育局</t>
  </si>
  <si>
    <t>黄梅县司法局</t>
  </si>
  <si>
    <t>南昌大学</t>
  </si>
  <si>
    <t>黄梅县人力资源和社会保障局</t>
  </si>
  <si>
    <t>湖北龙感湖国家级自然保护区管理局</t>
  </si>
  <si>
    <t>档案管理岗</t>
  </si>
  <si>
    <t>黄梅县乡镇机关</t>
  </si>
  <si>
    <t>中共黄梅县委党校</t>
  </si>
  <si>
    <t>黄梅县人民法院</t>
  </si>
  <si>
    <t>中北大学</t>
  </si>
  <si>
    <t>黄梅县人民检察院</t>
  </si>
  <si>
    <t>麻城市乡镇（街道）机关</t>
  </si>
  <si>
    <t>李庆鑫</t>
  </si>
  <si>
    <t>14230202006002001</t>
  </si>
  <si>
    <t>陈紫荆</t>
  </si>
  <si>
    <t>102218801403</t>
  </si>
  <si>
    <t>辽宁师范大学</t>
  </si>
  <si>
    <t>业务综合岗</t>
  </si>
  <si>
    <t>14230202006002002</t>
  </si>
  <si>
    <t>帅芳</t>
  </si>
  <si>
    <t>102218807730</t>
  </si>
  <si>
    <t>湖南师范大学</t>
  </si>
  <si>
    <t>黄冈广播电视台</t>
  </si>
  <si>
    <t>滁州学院</t>
  </si>
  <si>
    <t>黄州区档案局（馆）</t>
  </si>
  <si>
    <t>14230202006002004</t>
  </si>
  <si>
    <t>易凡</t>
  </si>
  <si>
    <t>102218710928</t>
  </si>
  <si>
    <t>海南大学</t>
  </si>
  <si>
    <t>黄州区休干所</t>
  </si>
  <si>
    <t>14230202006002005</t>
  </si>
  <si>
    <t>陈思玉</t>
  </si>
  <si>
    <t>102218508302</t>
  </si>
  <si>
    <t>电子科技大学</t>
  </si>
  <si>
    <t>团风县人民政府办公室</t>
  </si>
  <si>
    <t>14230202006003001</t>
  </si>
  <si>
    <t>童博</t>
  </si>
  <si>
    <t>102218701818</t>
  </si>
  <si>
    <t>内蒙古科技大学包头师范学院</t>
  </si>
  <si>
    <t>团风县人民政府法制办公室</t>
  </si>
  <si>
    <t>14230202006003002</t>
  </si>
  <si>
    <t>夏季</t>
  </si>
  <si>
    <t>女</t>
  </si>
  <si>
    <t>102424102424</t>
  </si>
  <si>
    <t>75.2</t>
  </si>
  <si>
    <t>64.5</t>
  </si>
  <si>
    <t>0</t>
  </si>
  <si>
    <t>35.1925</t>
  </si>
  <si>
    <t>湖北经济学院</t>
  </si>
  <si>
    <t>无</t>
  </si>
  <si>
    <t>团风县乡镇机关</t>
  </si>
  <si>
    <t>14230202006003011</t>
  </si>
  <si>
    <t>张晶</t>
  </si>
  <si>
    <t>102218806205</t>
  </si>
  <si>
    <t>湖北交投鄂黄长江公路大桥有限公司</t>
  </si>
  <si>
    <t>邹佳丽</t>
  </si>
  <si>
    <t>102218806314</t>
  </si>
  <si>
    <t>武汉东湖学院</t>
  </si>
  <si>
    <t>湖北省黄冈市团风县团风镇独鼻咀村</t>
  </si>
  <si>
    <t>陈煌</t>
  </si>
  <si>
    <t>102218509420</t>
  </si>
  <si>
    <t>湖北省通山县鸿发水利水电工程有限公司</t>
  </si>
  <si>
    <t>陈欢</t>
  </si>
  <si>
    <t>102218710925</t>
  </si>
  <si>
    <t>江苏师范大学</t>
  </si>
  <si>
    <t>团风县人力资源和社会保障局</t>
  </si>
  <si>
    <t>郑州大学</t>
  </si>
  <si>
    <t>14230202006003003</t>
  </si>
  <si>
    <t>郑林睿</t>
  </si>
  <si>
    <t>102218506523</t>
  </si>
  <si>
    <t>14230202006003012</t>
  </si>
  <si>
    <t>凡武</t>
  </si>
  <si>
    <t>102218708204</t>
  </si>
  <si>
    <t>华中农业大学楚天学院</t>
  </si>
  <si>
    <t>罗丛</t>
  </si>
  <si>
    <t>102218711228</t>
  </si>
  <si>
    <t>新洲区统计局</t>
  </si>
  <si>
    <t>刘烨林</t>
  </si>
  <si>
    <t>102218509923</t>
  </si>
  <si>
    <t>武汉大学珞珈学院</t>
  </si>
  <si>
    <t>陶红</t>
  </si>
  <si>
    <t>102218606830</t>
  </si>
  <si>
    <t>浙江理工大学</t>
  </si>
  <si>
    <t>团风县国土资源局</t>
  </si>
  <si>
    <t>14230202006003004</t>
  </si>
  <si>
    <t>郑健</t>
  </si>
  <si>
    <t>102218707925</t>
  </si>
  <si>
    <t>吉首大学</t>
  </si>
  <si>
    <t>14230202006003013</t>
  </si>
  <si>
    <t>汪政极</t>
  </si>
  <si>
    <t>102218800106</t>
  </si>
  <si>
    <t>华东政法大学</t>
  </si>
  <si>
    <t>王家乐</t>
  </si>
  <si>
    <t>102218707120</t>
  </si>
  <si>
    <t>湖北省兴田生物</t>
  </si>
  <si>
    <t>骆芮</t>
  </si>
  <si>
    <t>102218708615</t>
  </si>
  <si>
    <t>杨鸣</t>
  </si>
  <si>
    <t>102218807430</t>
  </si>
  <si>
    <t>河南大学</t>
  </si>
  <si>
    <t>团风县水利局</t>
  </si>
  <si>
    <t>14230202006003005</t>
  </si>
  <si>
    <t>徐凌岩</t>
  </si>
  <si>
    <t>102218710125</t>
  </si>
  <si>
    <t>华北水利水电大学</t>
  </si>
  <si>
    <t>14230202006003014</t>
  </si>
  <si>
    <t>孙婉晴</t>
  </si>
  <si>
    <t>102218507123</t>
  </si>
  <si>
    <t>杜甜</t>
  </si>
  <si>
    <t>102218508119</t>
  </si>
  <si>
    <t>湖北民族学院科技学院</t>
  </si>
  <si>
    <t>湖北省黄冈市团风县团风镇金锣港村委会</t>
  </si>
  <si>
    <t>徐许铭</t>
  </si>
  <si>
    <t>102218807404</t>
  </si>
  <si>
    <t>湖北省黄冈市黄州区陈策楼镇王家岗村委会</t>
  </si>
  <si>
    <t>舒心</t>
  </si>
  <si>
    <t>102218601206</t>
  </si>
  <si>
    <t>景德镇陶瓷学院</t>
  </si>
  <si>
    <t>待业</t>
  </si>
  <si>
    <t>荆楚理工学院</t>
  </si>
  <si>
    <t>团风县司法局</t>
  </si>
  <si>
    <t>乡镇司法所综合岗</t>
  </si>
  <si>
    <t>14230202006003006</t>
  </si>
  <si>
    <t>江翔</t>
  </si>
  <si>
    <t>102218602116</t>
  </si>
  <si>
    <t>国家开放大学</t>
  </si>
  <si>
    <t>湖北省团风县但店镇计生办</t>
  </si>
  <si>
    <t>张剑</t>
  </si>
  <si>
    <t>102218602703</t>
  </si>
  <si>
    <t>罗田县九资河镇公共资源交易中心</t>
  </si>
  <si>
    <t>中南林业科技大学</t>
  </si>
  <si>
    <t>14230202006003008</t>
  </si>
  <si>
    <t>张洋</t>
  </si>
  <si>
    <t>102218603218</t>
  </si>
  <si>
    <t>黄冈白潭湖片区筹建委员会</t>
  </si>
  <si>
    <t>退伍大学生士兵</t>
  </si>
  <si>
    <t>陈星曲</t>
  </si>
  <si>
    <t>102218710601</t>
  </si>
  <si>
    <t>川北医学院</t>
  </si>
  <si>
    <t>襄阳市南漳县清河管理区王家坡社区</t>
  </si>
  <si>
    <t>大学生村官</t>
  </si>
  <si>
    <t>孙瑞</t>
  </si>
  <si>
    <t>102218708021</t>
  </si>
  <si>
    <t>三支一扶</t>
  </si>
  <si>
    <t>团风县商务局</t>
  </si>
  <si>
    <t>14230202006003007</t>
  </si>
  <si>
    <t>吴萌</t>
  </si>
  <si>
    <t>102218507021</t>
  </si>
  <si>
    <t>14230202006003015</t>
  </si>
  <si>
    <t>冯琳</t>
  </si>
  <si>
    <t>102218601505</t>
  </si>
  <si>
    <t>黄冈市人大</t>
  </si>
  <si>
    <t>杨佳美</t>
  </si>
  <si>
    <t>102218709515</t>
  </si>
  <si>
    <t>暂无</t>
  </si>
  <si>
    <t>徐佳文</t>
  </si>
  <si>
    <t>102218806914</t>
  </si>
  <si>
    <t>邹永利</t>
  </si>
  <si>
    <t>102218701026</t>
  </si>
  <si>
    <t>武汉经济技术开发区黄冈产业园管理委员会</t>
  </si>
  <si>
    <t>中共团风县纪委（监察委员会）</t>
  </si>
  <si>
    <t>纪检监察岗位</t>
  </si>
  <si>
    <t>14230202006003017</t>
  </si>
  <si>
    <t>毛淋</t>
  </si>
  <si>
    <t>102218504327</t>
  </si>
  <si>
    <t>武汉市新洲区广播电视中心</t>
  </si>
  <si>
    <t>郭虎</t>
  </si>
  <si>
    <t>102218508630</t>
  </si>
  <si>
    <t>林进</t>
  </si>
  <si>
    <t>102218807026</t>
  </si>
  <si>
    <t>太原科技大学</t>
  </si>
  <si>
    <t>方逸豪</t>
  </si>
  <si>
    <t>102218709225</t>
  </si>
  <si>
    <t>余霏</t>
  </si>
  <si>
    <t>102218501212</t>
  </si>
  <si>
    <t>14230202006003009</t>
  </si>
  <si>
    <t>段文样</t>
  </si>
  <si>
    <t>102218509615</t>
  </si>
  <si>
    <t>夏雷</t>
  </si>
  <si>
    <t>102218805609</t>
  </si>
  <si>
    <t>湖北省团风县团风镇徐家楼村村委会</t>
  </si>
  <si>
    <t>祁鹏飞</t>
  </si>
  <si>
    <t>102218704818</t>
  </si>
  <si>
    <t>黄冈市人民检察院</t>
  </si>
  <si>
    <t>团风县机构编制委员会办公室</t>
  </si>
  <si>
    <t>14230202006003018</t>
  </si>
  <si>
    <t>张艳</t>
  </si>
  <si>
    <t>102218805203</t>
  </si>
  <si>
    <t>中国农业大学</t>
  </si>
  <si>
    <t>建平县万寿街道启工社区（建平县就业局分配）</t>
  </si>
  <si>
    <t>中共团风县委老干部局</t>
  </si>
  <si>
    <t>14230202006003019</t>
  </si>
  <si>
    <t>罗琴</t>
  </si>
  <si>
    <t>102218709302</t>
  </si>
  <si>
    <t>湖北省罗田县公路管理局</t>
  </si>
  <si>
    <t>信息技术岗</t>
  </si>
  <si>
    <t>14230202006003020</t>
  </si>
  <si>
    <t>徐桢</t>
  </si>
  <si>
    <t>102218501423</t>
  </si>
  <si>
    <t>红安县民族宗教事务局</t>
  </si>
  <si>
    <t>14230202006004002</t>
  </si>
  <si>
    <t>陈丽兰</t>
  </si>
  <si>
    <t>102218801828</t>
  </si>
  <si>
    <t>怀化学院</t>
  </si>
  <si>
    <t>14230202006004003</t>
  </si>
  <si>
    <t>吴坎</t>
  </si>
  <si>
    <t>102218705826</t>
  </si>
  <si>
    <t>彭佳丽</t>
  </si>
  <si>
    <t>102218806427</t>
  </si>
  <si>
    <t>湖北省黄冈市红安县沃尔玛购物广场</t>
  </si>
  <si>
    <t>杨海燕</t>
  </si>
  <si>
    <t>102218602328</t>
  </si>
  <si>
    <t>江南大学</t>
  </si>
  <si>
    <t>红安县委政法委</t>
  </si>
  <si>
    <t>红安县司法局</t>
  </si>
  <si>
    <t>14230202006004001</t>
  </si>
  <si>
    <t>李文</t>
  </si>
  <si>
    <t>102218710408</t>
  </si>
  <si>
    <t>102218500704</t>
  </si>
  <si>
    <t>14230202006004005</t>
  </si>
  <si>
    <t>陈鑫</t>
  </si>
  <si>
    <t>102218804705</t>
  </si>
  <si>
    <t>曹珊</t>
  </si>
  <si>
    <t>102218510607</t>
  </si>
  <si>
    <t>戴逸令</t>
  </si>
  <si>
    <t>102218600802</t>
  </si>
  <si>
    <t>湖北工程学院</t>
  </si>
  <si>
    <t>红安天台山国家森林公园管理处</t>
  </si>
  <si>
    <t>江苏科技大学</t>
  </si>
  <si>
    <t>14230202006004006</t>
  </si>
  <si>
    <t>秦娟</t>
  </si>
  <si>
    <t>102218508210</t>
  </si>
  <si>
    <t>李晋莉</t>
  </si>
  <si>
    <t>102218510806</t>
  </si>
  <si>
    <t>潘玲玲</t>
  </si>
  <si>
    <t>102218706609</t>
  </si>
  <si>
    <t>长江职业学院</t>
  </si>
  <si>
    <t>红安城投资产运营有限公司</t>
  </si>
  <si>
    <t>红安县人民检察院</t>
  </si>
  <si>
    <t>14230202006004010</t>
  </si>
  <si>
    <t>江玉卉</t>
  </si>
  <si>
    <t>102218602808</t>
  </si>
  <si>
    <t>湖北省黄冈市红安县二程镇大赵家小学</t>
  </si>
  <si>
    <t>检察技术岗</t>
  </si>
  <si>
    <t>14230202006004012</t>
  </si>
  <si>
    <t>鲍涵菲</t>
  </si>
  <si>
    <t>102218503123</t>
  </si>
  <si>
    <t>14230202006004007</t>
  </si>
  <si>
    <t>刘琬</t>
  </si>
  <si>
    <t>102218500929</t>
  </si>
  <si>
    <t>秦骏</t>
  </si>
  <si>
    <t>102218705915</t>
  </si>
  <si>
    <t>广州大学</t>
  </si>
  <si>
    <t>陈安超</t>
  </si>
  <si>
    <t>102218606809</t>
  </si>
  <si>
    <t>河南农业大学</t>
  </si>
  <si>
    <t>14230202006004011</t>
  </si>
  <si>
    <t>代方丽</t>
  </si>
  <si>
    <t>102218503916</t>
  </si>
  <si>
    <t>钱珊</t>
  </si>
  <si>
    <t>102218509111</t>
  </si>
  <si>
    <t>罗田县人民法院</t>
  </si>
  <si>
    <t>14230202006004008</t>
  </si>
  <si>
    <t>王升</t>
  </si>
  <si>
    <t>102218603309</t>
  </si>
  <si>
    <t>在校学生</t>
  </si>
  <si>
    <t>翟艳婷</t>
  </si>
  <si>
    <t>102218600416</t>
  </si>
  <si>
    <t>河北科技大学</t>
  </si>
  <si>
    <t>王靖安</t>
  </si>
  <si>
    <t>102218601127</t>
  </si>
  <si>
    <t>黄冈职业技术学院</t>
  </si>
  <si>
    <t>湖北省黄冈市英山县方家咀乡政府</t>
  </si>
  <si>
    <t>杜峰</t>
  </si>
  <si>
    <t>102218709619</t>
  </si>
  <si>
    <t>湖北城市建设职业技术学院</t>
  </si>
  <si>
    <t>红安县觅儿寺镇计划生育办公室</t>
  </si>
  <si>
    <t>武汉外语外事职业学院</t>
  </si>
  <si>
    <t>武汉交通职业学院</t>
  </si>
  <si>
    <t>14230202006005001</t>
  </si>
  <si>
    <t>林含笑</t>
  </si>
  <si>
    <t>102218708717</t>
  </si>
  <si>
    <t>中国社会科学院大学</t>
  </si>
  <si>
    <t>学生</t>
  </si>
  <si>
    <t>14230202006004009</t>
  </si>
  <si>
    <t>安子城</t>
  </si>
  <si>
    <t>102218706409</t>
  </si>
  <si>
    <t>胡汉</t>
  </si>
  <si>
    <t>102218506421</t>
  </si>
  <si>
    <t>红安县人民医院</t>
  </si>
  <si>
    <t>江远航</t>
  </si>
  <si>
    <t>102218707725</t>
  </si>
  <si>
    <t>红安县河道管理局</t>
  </si>
  <si>
    <t>王锦云</t>
  </si>
  <si>
    <t>102218703618</t>
  </si>
  <si>
    <t>武汉大学医学职业技术学院</t>
  </si>
  <si>
    <t>高桥镇人民政府</t>
  </si>
  <si>
    <t>麻城市人力资源和社会保障局</t>
  </si>
  <si>
    <t>14230202006005002</t>
  </si>
  <si>
    <t>刘燕丽</t>
  </si>
  <si>
    <t>102218603319</t>
  </si>
  <si>
    <t>麻城农村商业银行</t>
  </si>
  <si>
    <t>党建办业务岗</t>
  </si>
  <si>
    <t>14230202006005003</t>
  </si>
  <si>
    <t>姚爽</t>
  </si>
  <si>
    <t>102218700429</t>
  </si>
  <si>
    <t>商丘学院</t>
  </si>
  <si>
    <t>田铺乡人民政府</t>
  </si>
  <si>
    <t>政策法规科业务岗</t>
  </si>
  <si>
    <t>14230202006005004</t>
  </si>
  <si>
    <t>袁丹丹</t>
  </si>
  <si>
    <t>102218801729</t>
  </si>
  <si>
    <t>红安县人社局</t>
  </si>
  <si>
    <t>政工科业务岗</t>
  </si>
  <si>
    <t>14230202006005005</t>
  </si>
  <si>
    <t>叶盈吟</t>
  </si>
  <si>
    <t>102218600822</t>
  </si>
  <si>
    <t>计划科综合岗</t>
  </si>
  <si>
    <t>14230202006005006</t>
  </si>
  <si>
    <t>戴哲媛</t>
  </si>
  <si>
    <t>男</t>
  </si>
  <si>
    <t>102423013715</t>
  </si>
  <si>
    <t>70.4</t>
  </si>
  <si>
    <t>73</t>
  </si>
  <si>
    <t>35.785</t>
  </si>
  <si>
    <t>五邑大学</t>
  </si>
  <si>
    <t>14230202006005007</t>
  </si>
  <si>
    <t>童嘉诚</t>
  </si>
  <si>
    <t>102218600614</t>
  </si>
  <si>
    <t>首都经济贸易大学</t>
  </si>
  <si>
    <t>麻城市卫生和计划生育局</t>
  </si>
  <si>
    <t>医政医管岗</t>
  </si>
  <si>
    <t>14230202006005008</t>
  </si>
  <si>
    <t>102218701416</t>
  </si>
  <si>
    <t>中医药管理岗</t>
  </si>
  <si>
    <t>14230202006005009</t>
  </si>
  <si>
    <t>白林</t>
  </si>
  <si>
    <t>102218509928</t>
  </si>
  <si>
    <t>江西中医药大学</t>
  </si>
  <si>
    <t>疾病预防控制岗</t>
  </si>
  <si>
    <t>14230202006005010</t>
  </si>
  <si>
    <t>张颖</t>
  </si>
  <si>
    <t>102424102405</t>
  </si>
  <si>
    <t>58.4</t>
  </si>
  <si>
    <t>71</t>
  </si>
  <si>
    <t>32.035</t>
  </si>
  <si>
    <t>麻城市审计局</t>
  </si>
  <si>
    <t>审计业务岗</t>
  </si>
  <si>
    <t>14230202006005011</t>
  </si>
  <si>
    <t>彭绍芬</t>
  </si>
  <si>
    <t>102218807715</t>
  </si>
  <si>
    <t>14230202006005012</t>
  </si>
  <si>
    <t>吴辉</t>
  </si>
  <si>
    <t>102218507903</t>
  </si>
  <si>
    <t>湘潭大学</t>
  </si>
  <si>
    <t>麻城市新林学校</t>
  </si>
  <si>
    <t>武汉传媒学院</t>
  </si>
  <si>
    <t>麻城市林业局</t>
  </si>
  <si>
    <t>14230202006005013</t>
  </si>
  <si>
    <t>占荣</t>
  </si>
  <si>
    <t>102218504403</t>
  </si>
  <si>
    <t>麻城经济开发区管理委员会</t>
  </si>
  <si>
    <t>14230202006005014</t>
  </si>
  <si>
    <t>蔡曼</t>
  </si>
  <si>
    <t>102218506009</t>
  </si>
  <si>
    <t>14230202006005015</t>
  </si>
  <si>
    <t>董博文</t>
  </si>
  <si>
    <t>102218702213</t>
  </si>
  <si>
    <t>麻城市龟山镇矮桥小学</t>
  </si>
  <si>
    <t>招商融资岗</t>
  </si>
  <si>
    <t>14230202006005016</t>
  </si>
  <si>
    <t>102218605415</t>
  </si>
  <si>
    <t>麻城市教育局</t>
  </si>
  <si>
    <t>14230202006005017</t>
  </si>
  <si>
    <t>王莹</t>
  </si>
  <si>
    <t>102218605516</t>
  </si>
  <si>
    <t>山东省临沂师范学院</t>
  </si>
  <si>
    <t>麻城市阎家河中心学校</t>
  </si>
  <si>
    <t>黄冈市人民政府法制办公室</t>
  </si>
  <si>
    <t>政府法律事务审查岗</t>
  </si>
  <si>
    <t>江丽萍</t>
  </si>
  <si>
    <t>102218605522</t>
  </si>
  <si>
    <t>孝感市信息与标准化所</t>
  </si>
  <si>
    <t>周志强</t>
  </si>
  <si>
    <t>102218601701</t>
  </si>
  <si>
    <t>湖北省孝感市工商局（非参公事业编制）</t>
  </si>
  <si>
    <t>信息管理岗</t>
  </si>
  <si>
    <t>14230202006001002</t>
  </si>
  <si>
    <t>范虎</t>
  </si>
  <si>
    <t>102218602212</t>
  </si>
  <si>
    <t>安徽理工大学</t>
  </si>
  <si>
    <t>黄冈农行</t>
  </si>
  <si>
    <t>项目监督管理岗</t>
  </si>
  <si>
    <t>14230202006001003</t>
  </si>
  <si>
    <t>王峰</t>
  </si>
  <si>
    <t>102218805223</t>
  </si>
  <si>
    <t>黄冈市水土保持与农田水利科研所</t>
  </si>
  <si>
    <t>中国地质大学（武汉）</t>
  </si>
  <si>
    <t>黄冈市价格监督检查分局</t>
  </si>
  <si>
    <t>14230202006001004</t>
  </si>
  <si>
    <t>陈媛</t>
  </si>
  <si>
    <t>102218806118</t>
  </si>
  <si>
    <t>湖北省英山县人民政府扶贫开发办公室</t>
  </si>
  <si>
    <t>黄冈市中级人民法院</t>
  </si>
  <si>
    <t>黄冈市国土资源局</t>
  </si>
  <si>
    <t>14230202006001007</t>
  </si>
  <si>
    <t>方箭</t>
  </si>
  <si>
    <t>102218607025</t>
  </si>
  <si>
    <t>中国建设银行股份有限公司黄冈赤壁支行</t>
  </si>
  <si>
    <t>黄冈市农业局</t>
  </si>
  <si>
    <t>财务会计岗位</t>
  </si>
  <si>
    <t>14230202006001008</t>
  </si>
  <si>
    <t>徐淙</t>
  </si>
  <si>
    <t>102218706817</t>
  </si>
  <si>
    <t>黄冈市商务执法局</t>
  </si>
  <si>
    <t>业务管理岗</t>
  </si>
  <si>
    <t>14230202006001009</t>
  </si>
  <si>
    <t>曹刚</t>
  </si>
  <si>
    <t>102218510103</t>
  </si>
  <si>
    <t>襄阳旭日金服网络科技有限公司</t>
  </si>
  <si>
    <t>梅高</t>
  </si>
  <si>
    <t>102218604830</t>
  </si>
  <si>
    <t>东北农业大学</t>
  </si>
  <si>
    <t>黄冈市商务局</t>
  </si>
  <si>
    <t>14230202006001010</t>
  </si>
  <si>
    <t>周思</t>
  </si>
  <si>
    <t>102218703326</t>
  </si>
  <si>
    <t>浠水楚农商村镇银行</t>
  </si>
  <si>
    <t>黄冈市统计局</t>
  </si>
  <si>
    <t>统计业务岗1</t>
  </si>
  <si>
    <t>14230202006001011</t>
  </si>
  <si>
    <t>左小平</t>
  </si>
  <si>
    <t>102423600816</t>
  </si>
  <si>
    <t>68</t>
  </si>
  <si>
    <t>65</t>
  </si>
  <si>
    <t>33.325</t>
  </si>
  <si>
    <t>东北财经大学</t>
  </si>
  <si>
    <t>统计业务岗2</t>
  </si>
  <si>
    <t>14230202006001012</t>
  </si>
  <si>
    <t>汪文洁</t>
  </si>
  <si>
    <t>102218508613</t>
  </si>
  <si>
    <t>团风县烟草专卖局</t>
  </si>
  <si>
    <t>14230202006001013</t>
  </si>
  <si>
    <t>陈柳</t>
  </si>
  <si>
    <t>102218706330</t>
  </si>
  <si>
    <t>河北科技大学理工学院</t>
  </si>
  <si>
    <t>太原工业学院</t>
  </si>
  <si>
    <t>办公室文秘岗</t>
  </si>
  <si>
    <t>14230202006001014</t>
  </si>
  <si>
    <t>王镜</t>
  </si>
  <si>
    <t>102425003410</t>
  </si>
  <si>
    <t>65.6</t>
  </si>
  <si>
    <t>76.5</t>
  </si>
  <si>
    <t>35.2525</t>
  </si>
  <si>
    <t>中南财经政法大学武汉学院</t>
  </si>
  <si>
    <t>湖北新浪互联信息服务有限公司</t>
  </si>
  <si>
    <t>黄冈市卫生和计划生育委员会</t>
  </si>
  <si>
    <t>业务科室综合岗1</t>
  </si>
  <si>
    <t>14230202006001015</t>
  </si>
  <si>
    <t>漆珊宏</t>
  </si>
  <si>
    <t>102218510115</t>
  </si>
  <si>
    <t>新乡医学院三全学院</t>
  </si>
  <si>
    <t>黄州区疾病预防控制中心</t>
  </si>
  <si>
    <t>黄梅县人民医院</t>
  </si>
  <si>
    <t>业务科室综合岗2</t>
  </si>
  <si>
    <t>14230202006001016</t>
  </si>
  <si>
    <t>李超伟</t>
  </si>
  <si>
    <t>102218800919</t>
  </si>
  <si>
    <t>华北煤炭医学院</t>
  </si>
  <si>
    <t>黄冈市中心医院</t>
  </si>
  <si>
    <t>黄冈市工商局消费者权益保护分局</t>
  </si>
  <si>
    <t>14230202006001017</t>
  </si>
  <si>
    <t>曹鑫</t>
  </si>
  <si>
    <t>102218711523</t>
  </si>
  <si>
    <t>浙江金康医药有限公司</t>
  </si>
  <si>
    <t>黄冈市工商局稽查分局</t>
  </si>
  <si>
    <t>14230202006001018</t>
  </si>
  <si>
    <t>张智豪</t>
  </si>
  <si>
    <t>102218602727</t>
  </si>
  <si>
    <t>河南省确山县大项目办（非参公事业单位）</t>
  </si>
  <si>
    <t>黄冈市工商局市场主体信用监督管理分局</t>
  </si>
  <si>
    <t>14230202006001019</t>
  </si>
  <si>
    <t>崔显峰</t>
  </si>
  <si>
    <t>102218808013</t>
  </si>
  <si>
    <t>哈尔滨理工大学远东学院</t>
  </si>
  <si>
    <t>饶河县中医医院</t>
  </si>
  <si>
    <t>童梓航</t>
  </si>
  <si>
    <t>102218600408</t>
  </si>
  <si>
    <t>黄冈市工商行政管理局信息中心</t>
  </si>
  <si>
    <t>黄冈市工商局龙感湖分局</t>
  </si>
  <si>
    <t>14230202006001020</t>
  </si>
  <si>
    <t>102218505821</t>
  </si>
  <si>
    <t>同济堂医药有限公司</t>
  </si>
  <si>
    <t>黄冈市政府发展研究中心 (市高校科研院所合作办公室）</t>
  </si>
  <si>
    <t>14230202006001021</t>
  </si>
  <si>
    <t>周文婷</t>
  </si>
  <si>
    <t>102218805709</t>
  </si>
  <si>
    <t>奥康国际（上海）鞋业有限公司</t>
  </si>
  <si>
    <t>黄冈市国土资源局黄州分局</t>
  </si>
  <si>
    <t>14230202006001023</t>
  </si>
  <si>
    <t>刘钦文</t>
  </si>
  <si>
    <t>102218701509</t>
  </si>
  <si>
    <t>湖北省黄冈市黄州区一中</t>
  </si>
  <si>
    <t>工程管理岗</t>
  </si>
  <si>
    <t>14230202006001024</t>
  </si>
  <si>
    <t>余典</t>
  </si>
  <si>
    <t>102218703203</t>
  </si>
  <si>
    <t>青海大学昆仑学院</t>
  </si>
  <si>
    <t>蕲春县食品药品监督管理局</t>
  </si>
  <si>
    <t>陈宫</t>
  </si>
  <si>
    <t>102218606103</t>
  </si>
  <si>
    <t>黄冈市防汛抗旱服务队</t>
  </si>
  <si>
    <t>黄冈市水政监察支队</t>
  </si>
  <si>
    <t>14230202006001025</t>
  </si>
  <si>
    <t>陈珊珊</t>
  </si>
  <si>
    <t>102218509813</t>
  </si>
  <si>
    <t>综合执法岗</t>
  </si>
  <si>
    <t>14230202006001026</t>
  </si>
  <si>
    <t>李佳伟</t>
  </si>
  <si>
    <t>102218511004</t>
  </si>
  <si>
    <t>黄冈市农村能源领导小组办公室</t>
  </si>
  <si>
    <t>14230202006001027</t>
  </si>
  <si>
    <t>黄永霞</t>
  </si>
  <si>
    <t>102218707330</t>
  </si>
  <si>
    <t>湖北团风农村商业银行团风支行</t>
  </si>
  <si>
    <t>14230202006001028</t>
  </si>
  <si>
    <t>刘威</t>
  </si>
  <si>
    <t>102218509622</t>
  </si>
  <si>
    <t>南京工业大学</t>
  </si>
  <si>
    <t>14230202006001029</t>
  </si>
  <si>
    <t>汪诗韵</t>
  </si>
  <si>
    <t>102424813209</t>
  </si>
  <si>
    <t>64.8</t>
  </si>
  <si>
    <t>72</t>
  </si>
  <si>
    <t>34.02</t>
  </si>
  <si>
    <t>武汉大学</t>
  </si>
  <si>
    <t xml:space="preserve">  武汉云图文化有限公司</t>
  </si>
  <si>
    <t>14230202006001030</t>
  </si>
  <si>
    <t>巩飞</t>
  </si>
  <si>
    <t>102218603722</t>
  </si>
  <si>
    <t>华侨大学</t>
  </si>
  <si>
    <t>同路生物制药有限公司</t>
  </si>
  <si>
    <t>王胜楠</t>
  </si>
  <si>
    <t>102218706814</t>
  </si>
  <si>
    <t>北京和兴易达印刷设计有限公司</t>
  </si>
  <si>
    <t>黄冈市文化市场综合执法支队</t>
  </si>
  <si>
    <t>网络执法岗</t>
  </si>
  <si>
    <t>14230202006001031</t>
  </si>
  <si>
    <t>崔亚贞</t>
  </si>
  <si>
    <t>102422201813</t>
  </si>
  <si>
    <t>河南师范大学</t>
  </si>
  <si>
    <t>汝州市亨得利眼镜店</t>
  </si>
  <si>
    <t>14230202006001032</t>
  </si>
  <si>
    <t>胡捷</t>
  </si>
  <si>
    <t>102218806423</t>
  </si>
  <si>
    <t>浠水县老龄工作委员会办公室</t>
  </si>
  <si>
    <t>华希</t>
  </si>
  <si>
    <t>102426500326</t>
  </si>
  <si>
    <t>61.6</t>
  </si>
  <si>
    <t>63</t>
  </si>
  <si>
    <t>31.115</t>
  </si>
  <si>
    <t>郑州大学</t>
  </si>
  <si>
    <t>14230202006001034</t>
  </si>
  <si>
    <t>杨梦妮</t>
  </si>
  <si>
    <t>102218606922</t>
  </si>
  <si>
    <t>团风县委宣传部舆情信息中心</t>
  </si>
  <si>
    <t>黄冈市农机安全监理所</t>
  </si>
  <si>
    <t>14230202006001035</t>
  </si>
  <si>
    <t>王星</t>
  </si>
  <si>
    <t>102218508506</t>
  </si>
  <si>
    <t>江汉石油工程公司井下测试公司</t>
  </si>
  <si>
    <t>华珺</t>
  </si>
  <si>
    <t>102218602608</t>
  </si>
  <si>
    <t>中国建设银行鄂州分行</t>
  </si>
  <si>
    <t>14230202006001036</t>
  </si>
  <si>
    <t>高品</t>
  </si>
  <si>
    <t>102218506305</t>
  </si>
  <si>
    <t>黄冈市团风县水产技术推广站</t>
  </si>
  <si>
    <t>黄冈市经济社会综合调查队</t>
  </si>
  <si>
    <t>统计业务岗</t>
  </si>
  <si>
    <t>14230202006001037</t>
  </si>
  <si>
    <t>万媛</t>
  </si>
  <si>
    <t>102218800911</t>
  </si>
  <si>
    <t>黄冈市中医医院</t>
  </si>
  <si>
    <t>14230202006001038</t>
  </si>
  <si>
    <t>查钧</t>
  </si>
  <si>
    <t>102218504108</t>
  </si>
  <si>
    <t>14230202006001039</t>
  </si>
  <si>
    <t>吴丽娟</t>
  </si>
  <si>
    <t>102218503409</t>
  </si>
  <si>
    <t>蕲春县委办公室</t>
  </si>
  <si>
    <t>14230202006001040</t>
  </si>
  <si>
    <t>杨帅</t>
  </si>
  <si>
    <t>102218604513</t>
  </si>
  <si>
    <t>河南省洛阳市老城区市场发展服务中心</t>
  </si>
  <si>
    <t>熊晶晶</t>
  </si>
  <si>
    <t>102218807815</t>
  </si>
  <si>
    <t>黄冈市招商局</t>
  </si>
  <si>
    <t>招商引资岗</t>
  </si>
  <si>
    <t>14230202006001041</t>
  </si>
  <si>
    <t>姜珊</t>
  </si>
  <si>
    <t>102218508912</t>
  </si>
  <si>
    <t>浙江工业大学</t>
  </si>
  <si>
    <t>中国建设银行湖北省武穴市支行</t>
  </si>
  <si>
    <t>张凯</t>
  </si>
  <si>
    <t>102218704515</t>
  </si>
  <si>
    <t>湖北省黄冈市法院</t>
  </si>
  <si>
    <t>黄冈住房公积金管理中心</t>
  </si>
  <si>
    <t>14230202006001042</t>
  </si>
  <si>
    <t>夏钰娟</t>
  </si>
  <si>
    <t>102218703626</t>
  </si>
  <si>
    <t>中国工商银行股份有限公司红安支行</t>
  </si>
  <si>
    <t>14230202006001044</t>
  </si>
  <si>
    <t>吴锦鹏</t>
  </si>
  <si>
    <t>102218503023</t>
  </si>
  <si>
    <t>黄冈市城市客运交通管理处</t>
  </si>
  <si>
    <t>黄冈市非税收入管理局</t>
  </si>
  <si>
    <t>财税管理岗</t>
  </si>
  <si>
    <t>14230202006001045</t>
  </si>
  <si>
    <t>万若楠</t>
  </si>
  <si>
    <t>102218703523</t>
  </si>
  <si>
    <t>汉口银行股份有限公司黄冈分行</t>
  </si>
  <si>
    <t>黄冈市会计管理局</t>
  </si>
  <si>
    <t>14230202006001046</t>
  </si>
  <si>
    <t>王爔</t>
  </si>
  <si>
    <t>102218602206</t>
  </si>
  <si>
    <t>湖北省黄冈市团风县马曹庙中学</t>
  </si>
  <si>
    <t>14230202006001047</t>
  </si>
  <si>
    <t>钟朝阳</t>
  </si>
  <si>
    <t>102218704917</t>
  </si>
  <si>
    <t>辽宁工业大学</t>
  </si>
  <si>
    <t>黄冈市部门预算编审中心</t>
  </si>
  <si>
    <t>14230202006001048</t>
  </si>
  <si>
    <t>殷民</t>
  </si>
  <si>
    <t>102218503929</t>
  </si>
  <si>
    <t>中国农业银行</t>
  </si>
  <si>
    <t>黄冈市渔政渔港监督管理处</t>
  </si>
  <si>
    <t>渔政执法岗</t>
  </si>
  <si>
    <t>14230202006001049</t>
  </si>
  <si>
    <t>万为喜</t>
  </si>
  <si>
    <t>102218704804</t>
  </si>
  <si>
    <t>天津理工大学</t>
  </si>
  <si>
    <t>北京鑫裕盛船舶管理有限公司</t>
  </si>
  <si>
    <t>14230202006001050</t>
  </si>
  <si>
    <t>商梨园</t>
  </si>
  <si>
    <t>102218701122</t>
  </si>
  <si>
    <t>集美大学</t>
  </si>
  <si>
    <t>中共黄冈市委党校</t>
  </si>
  <si>
    <t>电教中心管理岗</t>
  </si>
  <si>
    <t>14230202006001051</t>
  </si>
  <si>
    <t>冯小飞</t>
  </si>
  <si>
    <t>102218707609</t>
  </si>
  <si>
    <t>中国石油大学(华东)</t>
  </si>
  <si>
    <t>大冶经济开发区招商局</t>
  </si>
  <si>
    <t>教学管理岗1</t>
  </si>
  <si>
    <t>14230202006001052</t>
  </si>
  <si>
    <t>李怀中</t>
  </si>
  <si>
    <t>102218800425</t>
  </si>
  <si>
    <t>南京财经大学</t>
  </si>
  <si>
    <t>中信银行无锡分行</t>
  </si>
  <si>
    <t>教学管理岗2</t>
  </si>
  <si>
    <t>14230202006001053</t>
  </si>
  <si>
    <t>张淼</t>
  </si>
  <si>
    <t>102218502917</t>
  </si>
  <si>
    <t>浙江龙游县第二高级中学</t>
  </si>
  <si>
    <t>杨超</t>
  </si>
  <si>
    <t>102218710619</t>
  </si>
  <si>
    <t>黄冈市泽美汽车咨询服务有限公司</t>
  </si>
  <si>
    <t>中共黄冈市委党史办公室</t>
  </si>
  <si>
    <t>14230202006001054</t>
  </si>
  <si>
    <t>黄荣</t>
  </si>
  <si>
    <t>102218700206</t>
  </si>
  <si>
    <t>湖北省团风县人民法院</t>
  </si>
  <si>
    <t>黄冈市档案局</t>
  </si>
  <si>
    <t>14230202006001055</t>
  </si>
  <si>
    <t>云铮</t>
  </si>
  <si>
    <t>102218604715</t>
  </si>
  <si>
    <t>阜阳师范学院</t>
  </si>
  <si>
    <t>宿州市文物管理局</t>
  </si>
  <si>
    <t>阮超</t>
  </si>
  <si>
    <t>102218704118</t>
  </si>
  <si>
    <t>团风县公路管理局</t>
  </si>
  <si>
    <t>张栋</t>
  </si>
  <si>
    <t>长安大学</t>
  </si>
  <si>
    <t>黄冈市涉密载体销毁中心（黄冈市保密技术中心）</t>
  </si>
  <si>
    <t>14230202006001056</t>
  </si>
  <si>
    <t>王求艮</t>
  </si>
  <si>
    <t>102218601116</t>
  </si>
  <si>
    <t>湖北伟博信息技术有限公司</t>
  </si>
  <si>
    <t>14230202006001057</t>
  </si>
  <si>
    <t>邓新亮</t>
  </si>
  <si>
    <t>102218606711</t>
  </si>
  <si>
    <t>武汉爱熙社会工作服务中心</t>
  </si>
  <si>
    <t>政治部综合岗</t>
  </si>
  <si>
    <t>14230202006001058</t>
  </si>
  <si>
    <t>贾丽莎</t>
  </si>
  <si>
    <t>102218507113</t>
  </si>
  <si>
    <t>黄冈市黄州区水利局</t>
  </si>
  <si>
    <t>14230202006001060</t>
  </si>
  <si>
    <t>彭泠瑞</t>
  </si>
  <si>
    <t>102218700728</t>
  </si>
  <si>
    <t>武汉市美颂雅庭装修设计工程有限公司</t>
  </si>
  <si>
    <t>黄冈市科学技术协会</t>
  </si>
  <si>
    <t>14230202006001062</t>
  </si>
  <si>
    <t>闵国庆</t>
  </si>
  <si>
    <t>102218510621</t>
  </si>
  <si>
    <t>武汉工业学院</t>
  </si>
  <si>
    <t>湖北省质检院鄂州分院</t>
  </si>
  <si>
    <t>政工科综合管理岗</t>
  </si>
  <si>
    <t>14230202006005018</t>
  </si>
  <si>
    <t>李安然</t>
  </si>
  <si>
    <t>102218705619</t>
  </si>
  <si>
    <t>麻城市节能监察中心</t>
  </si>
  <si>
    <t>教师管理科综合岗</t>
  </si>
  <si>
    <t>14230202006005019</t>
  </si>
  <si>
    <t>吴莎</t>
  </si>
  <si>
    <t>102218807623</t>
  </si>
  <si>
    <t>湖北省麻城市华英学校</t>
  </si>
  <si>
    <t>麻城市经济和信息化局</t>
  </si>
  <si>
    <t>业务综合岗1</t>
  </si>
  <si>
    <t>14230202006005022</t>
  </si>
  <si>
    <t>黄坦</t>
  </si>
  <si>
    <t>102218510008</t>
  </si>
  <si>
    <t>14230202006005024</t>
  </si>
  <si>
    <t>刘洲</t>
  </si>
  <si>
    <t>102218804129</t>
  </si>
  <si>
    <t>湖北艺术职业学院</t>
  </si>
  <si>
    <t>湖北省鄂州市鄂城区人社局</t>
  </si>
  <si>
    <t>梅娜</t>
  </si>
  <si>
    <t>102218800729</t>
  </si>
  <si>
    <t>102218503627</t>
  </si>
  <si>
    <t>麻城市中馆驿镇官田畈村</t>
  </si>
  <si>
    <t>曹亮</t>
  </si>
  <si>
    <t>102218506603</t>
  </si>
  <si>
    <t>14230202006005020</t>
  </si>
  <si>
    <t>邓蓉</t>
  </si>
  <si>
    <t>102218606613</t>
  </si>
  <si>
    <t>戴诚</t>
  </si>
  <si>
    <t>102218509620</t>
  </si>
  <si>
    <t>范宸伊</t>
  </si>
  <si>
    <t>102218704527</t>
  </si>
  <si>
    <t>信阳师范学院</t>
  </si>
  <si>
    <t>14230202006005025</t>
  </si>
  <si>
    <t>许青海</t>
  </si>
  <si>
    <t>102218702106</t>
  </si>
  <si>
    <t>安徽工程科技学院（现安徽工程大学）</t>
  </si>
  <si>
    <t>六安市朗诗置业有限公司</t>
  </si>
  <si>
    <t>江莉花</t>
  </si>
  <si>
    <t>102218506707</t>
  </si>
  <si>
    <t>麻城市人民政府扶贫开发办公室</t>
  </si>
  <si>
    <t>周子瑜</t>
  </si>
  <si>
    <t>102218800915</t>
  </si>
  <si>
    <t>麻城经济开发区神光花园社区</t>
  </si>
  <si>
    <t>尹俊</t>
  </si>
  <si>
    <t>102218705703</t>
  </si>
  <si>
    <t>延安大学</t>
  </si>
  <si>
    <t>麻城市黄土岗镇堰头垸村</t>
  </si>
  <si>
    <t>14230202006005021</t>
  </si>
  <si>
    <t>屈晨洋</t>
  </si>
  <si>
    <t>102218711210</t>
  </si>
  <si>
    <t>麻城市南湖办事处党政办</t>
  </si>
  <si>
    <t>麻城市三河口镇舒家畈村</t>
  </si>
  <si>
    <t>何青</t>
  </si>
  <si>
    <t>102218805921</t>
  </si>
  <si>
    <t>湖北省黄冈市麻城市鼓楼办事处卫生院</t>
  </si>
  <si>
    <t>麻城市鼓楼办事处卫生院</t>
  </si>
  <si>
    <t>业务综合岗2</t>
  </si>
  <si>
    <t>14230202006005023</t>
  </si>
  <si>
    <t>何楚杰</t>
  </si>
  <si>
    <t>102218709513</t>
  </si>
  <si>
    <t>国家统计局麻城调查队</t>
  </si>
  <si>
    <t>14230202006005028</t>
  </si>
  <si>
    <t>刘循律</t>
  </si>
  <si>
    <t>102218501928</t>
  </si>
  <si>
    <t>高远航</t>
  </si>
  <si>
    <t>102218507518</t>
  </si>
  <si>
    <t>武汉工商学院</t>
  </si>
  <si>
    <t>余燚</t>
  </si>
  <si>
    <t>102218607013</t>
  </si>
  <si>
    <t>李萌</t>
  </si>
  <si>
    <t>102218711715</t>
  </si>
  <si>
    <t>14230202006005029</t>
  </si>
  <si>
    <t>陶好</t>
  </si>
  <si>
    <t>102218805908</t>
  </si>
  <si>
    <t>李伟</t>
  </si>
  <si>
    <t>102218802617</t>
  </si>
  <si>
    <t>湖北鑫宇阳光招标代理有限公司</t>
  </si>
  <si>
    <t>彭曦阳</t>
  </si>
  <si>
    <t>102218802012</t>
  </si>
  <si>
    <t>丁昭慧</t>
  </si>
  <si>
    <t>102218500207</t>
  </si>
  <si>
    <t>中共麻城市纪律检查委员会</t>
  </si>
  <si>
    <t>14230202006005039</t>
  </si>
  <si>
    <t>梅煜莹</t>
  </si>
  <si>
    <t>102218705107</t>
  </si>
  <si>
    <t>麻城市财政局</t>
  </si>
  <si>
    <t>审查调查岗</t>
  </si>
  <si>
    <t>14230202006005040</t>
  </si>
  <si>
    <t>鲍若绮</t>
  </si>
  <si>
    <t>102218506513</t>
  </si>
  <si>
    <t>安徽大学</t>
  </si>
  <si>
    <t>14230202006005041</t>
  </si>
  <si>
    <t>戴雨露</t>
  </si>
  <si>
    <t>102218709314</t>
  </si>
  <si>
    <t>14230202006005030</t>
  </si>
  <si>
    <t>张云鹏</t>
  </si>
  <si>
    <t>102218711729</t>
  </si>
  <si>
    <t>陈昇</t>
  </si>
  <si>
    <t>102218806001</t>
  </si>
  <si>
    <t>郭扬之</t>
  </si>
  <si>
    <t>102218603502</t>
  </si>
  <si>
    <t>杨耀铭</t>
  </si>
  <si>
    <t>102218505728</t>
  </si>
  <si>
    <t>鄂州职业大学</t>
  </si>
  <si>
    <t>武汉船舶职业技术学院</t>
  </si>
  <si>
    <t>14230202006006007</t>
  </si>
  <si>
    <t>朱琳</t>
  </si>
  <si>
    <t>102218707417</t>
  </si>
  <si>
    <t>湖北警官学院北院</t>
  </si>
  <si>
    <t>廖展</t>
  </si>
  <si>
    <t>102218502329</t>
  </si>
  <si>
    <t>内蒙古财经大学</t>
  </si>
  <si>
    <t>罗田县胜利镇人社中心（公益性岗位）</t>
  </si>
  <si>
    <t>丁城</t>
  </si>
  <si>
    <t>102218704710</t>
  </si>
  <si>
    <t>罗田县金池置业有限公司</t>
  </si>
  <si>
    <t>鄂东职业技术学院</t>
  </si>
  <si>
    <t>14230202006005031</t>
  </si>
  <si>
    <t>高翠翠</t>
  </si>
  <si>
    <t>102218700226</t>
  </si>
  <si>
    <t>麻城市鼓楼街道办事处</t>
  </si>
  <si>
    <t>丁子钰</t>
  </si>
  <si>
    <t>102218508522</t>
  </si>
  <si>
    <t>杨贵娟</t>
  </si>
  <si>
    <t>102218508918</t>
  </si>
  <si>
    <t>湖北省麻城市委组织部“两新”工委</t>
  </si>
  <si>
    <t>谢颖</t>
  </si>
  <si>
    <t>102218711609</t>
  </si>
  <si>
    <t>电子科技大学成都学院</t>
  </si>
  <si>
    <t>武汉市华拓金融服务有限公司</t>
  </si>
  <si>
    <t>武汉电力职业技术学院</t>
  </si>
  <si>
    <t>14230202006006008</t>
  </si>
  <si>
    <t>102218803406</t>
  </si>
  <si>
    <t>黄冈市祥顺劳务派遣有限公司</t>
  </si>
  <si>
    <t>高彪</t>
  </si>
  <si>
    <t>102218510801</t>
  </si>
  <si>
    <t>武汉城市职业学院</t>
  </si>
  <si>
    <t>罗田县林业局</t>
  </si>
  <si>
    <t>樊超</t>
  </si>
  <si>
    <t>102218710215</t>
  </si>
  <si>
    <t>江南造船（集团）有限责任公司</t>
  </si>
  <si>
    <t>14230202006005032</t>
  </si>
  <si>
    <t>郑杭</t>
  </si>
  <si>
    <t>102218701806</t>
  </si>
  <si>
    <t>程科富</t>
  </si>
  <si>
    <t>102218606902</t>
  </si>
  <si>
    <t>麻城市黄土岗镇桐枧冲村</t>
  </si>
  <si>
    <t>熊裕尊</t>
  </si>
  <si>
    <t>102218803629</t>
  </si>
  <si>
    <t>林顺旭</t>
  </si>
  <si>
    <t>102218603210</t>
  </si>
  <si>
    <t>兰州开关世家</t>
  </si>
  <si>
    <t>中共罗田县纪律检查委员会</t>
  </si>
  <si>
    <t>执纪监督岗</t>
  </si>
  <si>
    <t>14230202006006009</t>
  </si>
  <si>
    <t>方玉洁</t>
  </si>
  <si>
    <t>102218511117</t>
  </si>
  <si>
    <t>中石化湖北石油黄冈公司</t>
  </si>
  <si>
    <t>詹济州</t>
  </si>
  <si>
    <t>102218710627</t>
  </si>
  <si>
    <t>吕饶</t>
  </si>
  <si>
    <t>102218708710</t>
  </si>
  <si>
    <t>14230202006005033</t>
  </si>
  <si>
    <t>龚莹</t>
  </si>
  <si>
    <t>102218709201</t>
  </si>
  <si>
    <t>中国共产主义青年团南宁市西乡塘区委员会</t>
  </si>
  <si>
    <t>付茂</t>
  </si>
  <si>
    <t>102218603930</t>
  </si>
  <si>
    <t>湖北省黄冈市麻城市白果镇望花山村委会</t>
  </si>
  <si>
    <t>王璐</t>
  </si>
  <si>
    <t>102218502108</t>
  </si>
  <si>
    <t>汉口法制教育基地</t>
  </si>
  <si>
    <t>谢小茂</t>
  </si>
  <si>
    <t>102218702008</t>
  </si>
  <si>
    <t>麻城市人力资源与社会保障局</t>
  </si>
  <si>
    <t>14230202006006011</t>
  </si>
  <si>
    <t>王章丁</t>
  </si>
  <si>
    <t>102218510418</t>
  </si>
  <si>
    <t>西北民族大学</t>
  </si>
  <si>
    <t>外宣办（新闻办、网管办）</t>
  </si>
  <si>
    <t>14230202006005034</t>
  </si>
  <si>
    <t>郑怡欣</t>
  </si>
  <si>
    <t>102218602909</t>
  </si>
  <si>
    <t>彭立婷</t>
  </si>
  <si>
    <t>102218803225</t>
  </si>
  <si>
    <t>今世缘庆典公司</t>
  </si>
  <si>
    <t>张宇</t>
  </si>
  <si>
    <t>102218601930</t>
  </si>
  <si>
    <t>武汉警官职业学院</t>
  </si>
  <si>
    <t>周彦</t>
  </si>
  <si>
    <t>102218502229</t>
  </si>
  <si>
    <t>麻城亚星商行</t>
  </si>
  <si>
    <t>武汉信息传播职业技术学院</t>
  </si>
  <si>
    <t>英山县财政局</t>
  </si>
  <si>
    <t>14230202006007001</t>
  </si>
  <si>
    <t>胡欣</t>
  </si>
  <si>
    <t>102218805409</t>
  </si>
  <si>
    <t>湖北省黄冈市英山县金家铺镇金铺中学</t>
  </si>
  <si>
    <t>14230202006005035</t>
  </si>
  <si>
    <t>颜鸿浩</t>
  </si>
  <si>
    <t>102218711530</t>
  </si>
  <si>
    <t>湖北省麻城市歧亭镇袁家塆村</t>
  </si>
  <si>
    <t>蔡子萌</t>
  </si>
  <si>
    <t>102218703229</t>
  </si>
  <si>
    <t>蔡鹏</t>
  </si>
  <si>
    <t>102218804904</t>
  </si>
  <si>
    <t>艾林</t>
  </si>
  <si>
    <t>102218509222</t>
  </si>
  <si>
    <t>14230202006007002</t>
  </si>
  <si>
    <t>刘曙</t>
  </si>
  <si>
    <t>102218504820</t>
  </si>
  <si>
    <t>湖北省天然气发展有限公司</t>
  </si>
  <si>
    <t>乡镇机关综合管理岗13</t>
  </si>
  <si>
    <t>14230202006005036</t>
  </si>
  <si>
    <t>夏凯</t>
  </si>
  <si>
    <t>102218703020</t>
  </si>
  <si>
    <t>舒秋丽</t>
  </si>
  <si>
    <t>102218606028</t>
  </si>
  <si>
    <t>湖北麻城市顺河镇谢家垸小学</t>
  </si>
  <si>
    <t>江仁</t>
  </si>
  <si>
    <t>102218703401</t>
  </si>
  <si>
    <t>麻城市阎家河镇古城村</t>
  </si>
  <si>
    <t>王若兰</t>
  </si>
  <si>
    <t>102218508321</t>
  </si>
  <si>
    <t>麻城市纳税大厅</t>
  </si>
  <si>
    <t>14230202006007003</t>
  </si>
  <si>
    <t>杨楚极</t>
  </si>
  <si>
    <t>102218805614</t>
  </si>
  <si>
    <t>乡镇机关综合管理岗14</t>
  </si>
  <si>
    <t>14230202006005037</t>
  </si>
  <si>
    <t>肖薇</t>
  </si>
  <si>
    <t>102218605827</t>
  </si>
  <si>
    <t>刘晓慧</t>
  </si>
  <si>
    <t>102218803315</t>
  </si>
  <si>
    <t>重庆邮电大学</t>
  </si>
  <si>
    <t>湖北省麻城市鼓楼街道办事处小河头社区</t>
  </si>
  <si>
    <t>程泽安</t>
  </si>
  <si>
    <t>102218501109</t>
  </si>
  <si>
    <t>武汉药明康德新药技术有限公司</t>
  </si>
  <si>
    <t>闫丽娜</t>
  </si>
  <si>
    <t>102218506208</t>
  </si>
  <si>
    <t>李云</t>
  </si>
  <si>
    <t>14230202006007004</t>
  </si>
  <si>
    <t>孙小炆</t>
  </si>
  <si>
    <t>102218508117</t>
  </si>
  <si>
    <t>乡镇机关综合管理岗15</t>
  </si>
  <si>
    <t>14230202006005038</t>
  </si>
  <si>
    <t>周伟</t>
  </si>
  <si>
    <t>102218603515</t>
  </si>
  <si>
    <t>胡冬瑞</t>
  </si>
  <si>
    <t>102218704923</t>
  </si>
  <si>
    <t>李杨</t>
  </si>
  <si>
    <t>102218503919</t>
  </si>
  <si>
    <t>刘振南</t>
  </si>
  <si>
    <t>102218704122</t>
  </si>
  <si>
    <t>14230202006007005</t>
  </si>
  <si>
    <t>徐枫</t>
  </si>
  <si>
    <t>102218605513</t>
  </si>
  <si>
    <t>英山县红山镇中心学校</t>
  </si>
  <si>
    <t>14230202006006001</t>
  </si>
  <si>
    <t>王珉璐</t>
  </si>
  <si>
    <t>102218800114</t>
  </si>
  <si>
    <t>罗田县县委县政府农村工作办公室</t>
  </si>
  <si>
    <t>三支一扶</t>
  </si>
  <si>
    <t>盛怡蔚</t>
  </si>
  <si>
    <t>102218803703</t>
  </si>
  <si>
    <t>余素芳</t>
  </si>
  <si>
    <t>102218700107</t>
  </si>
  <si>
    <t>湖北青年职业学院</t>
  </si>
  <si>
    <t>鄂州市梁子湖区东沟镇人民政府</t>
  </si>
  <si>
    <t>胡雨森</t>
  </si>
  <si>
    <t>102218805719</t>
  </si>
  <si>
    <t>湖北省罗田县公安局应急处突机动大队</t>
  </si>
  <si>
    <t>退伍大学生士兵</t>
  </si>
  <si>
    <t>无</t>
  </si>
  <si>
    <t>14230202006007006</t>
  </si>
  <si>
    <t>王豪</t>
  </si>
  <si>
    <t>102218708328</t>
  </si>
  <si>
    <t>14230202006006002</t>
  </si>
  <si>
    <t>胡胜兰</t>
  </si>
  <si>
    <t>102218602612</t>
  </si>
  <si>
    <t>高海燕</t>
  </si>
  <si>
    <t>102218701919</t>
  </si>
  <si>
    <t>罗田县贝斯英语</t>
  </si>
  <si>
    <t>方薏</t>
  </si>
  <si>
    <t>102218508310</t>
  </si>
  <si>
    <t>咸宁职业技术学院</t>
  </si>
  <si>
    <t>蕲春县妇女联合会</t>
  </si>
  <si>
    <t>吴恙</t>
  </si>
  <si>
    <t>102218604418</t>
  </si>
  <si>
    <t>行政执法岗</t>
  </si>
  <si>
    <t>14230202006007007</t>
  </si>
  <si>
    <t>姜吉林</t>
  </si>
  <si>
    <t>102218505417</t>
  </si>
  <si>
    <t>红山镇卫生院</t>
  </si>
  <si>
    <t>14230202006006003</t>
  </si>
  <si>
    <t>张翔</t>
  </si>
  <si>
    <t>102218505908</t>
  </si>
  <si>
    <t>杨莹</t>
  </si>
  <si>
    <t>102218710127</t>
  </si>
  <si>
    <t>湖北省罗田县匡河镇大龙寨村</t>
  </si>
  <si>
    <t>田光东</t>
  </si>
  <si>
    <t>102218806707</t>
  </si>
  <si>
    <t>西安翻译学院</t>
  </si>
  <si>
    <t>麻城电视台</t>
  </si>
  <si>
    <t>朱江文</t>
  </si>
  <si>
    <t>102218701502</t>
  </si>
  <si>
    <t>英山县住房和城乡建设局</t>
  </si>
  <si>
    <t>城乡建设管理岗</t>
  </si>
  <si>
    <t>14230202006007008</t>
  </si>
  <si>
    <t>徐意博</t>
  </si>
  <si>
    <t>102218501413</t>
  </si>
  <si>
    <t>中国化学工程第六建设有限公司</t>
  </si>
  <si>
    <t>14230202006006004</t>
  </si>
  <si>
    <t>余婉妮</t>
  </si>
  <si>
    <t>102218507605</t>
  </si>
  <si>
    <t>张炎</t>
  </si>
  <si>
    <t>102218501813</t>
  </si>
  <si>
    <t>杨翠</t>
  </si>
  <si>
    <t>102218804425</t>
  </si>
  <si>
    <t>王琪</t>
  </si>
  <si>
    <t>102218707322</t>
  </si>
  <si>
    <t>祥顺劳务派遣公司</t>
  </si>
  <si>
    <t>英山县林业局</t>
  </si>
  <si>
    <t>造林绿化管理岗</t>
  </si>
  <si>
    <t>14230202006007009</t>
  </si>
  <si>
    <t>王准</t>
  </si>
  <si>
    <t>102218709409</t>
  </si>
  <si>
    <t>黄冈高新区管委会工作人员</t>
  </si>
  <si>
    <t>14230202006006005</t>
  </si>
  <si>
    <t>徐哲慧</t>
  </si>
  <si>
    <t>102218504828</t>
  </si>
  <si>
    <t>罗曼</t>
  </si>
  <si>
    <t>102218501726</t>
  </si>
  <si>
    <t>湖北省广播电视信息网络股份有限公司罗田支公司</t>
  </si>
  <si>
    <t>张艺</t>
  </si>
  <si>
    <t>102218602004</t>
  </si>
  <si>
    <t>湖北吉奥测绘公司麻城项目部</t>
  </si>
  <si>
    <t>叶敏慧</t>
  </si>
  <si>
    <t>102218602427</t>
  </si>
  <si>
    <t>14230202006007010</t>
  </si>
  <si>
    <t>段朗</t>
  </si>
  <si>
    <t>102218703001</t>
  </si>
  <si>
    <t>14230202006006006</t>
  </si>
  <si>
    <t>张黎</t>
  </si>
  <si>
    <t>102218510421</t>
  </si>
  <si>
    <t>唐浩</t>
  </si>
  <si>
    <t>102218703204</t>
  </si>
  <si>
    <t>程世民</t>
  </si>
  <si>
    <t>102218804520</t>
  </si>
  <si>
    <t>株洲市正鑫良品工贸有限公司</t>
  </si>
  <si>
    <t>闫敏娜</t>
  </si>
  <si>
    <t>102218711704</t>
  </si>
  <si>
    <t>业务执法岗</t>
  </si>
  <si>
    <t>14230202006007011</t>
  </si>
  <si>
    <t>叶佳娜</t>
  </si>
  <si>
    <t>102218505502</t>
  </si>
  <si>
    <t>英山县国土资源局</t>
  </si>
  <si>
    <t>英山县食品药品监督管理局</t>
  </si>
  <si>
    <t>14230202006006010</t>
  </si>
  <si>
    <t>汤姿</t>
  </si>
  <si>
    <t>102218704516</t>
  </si>
  <si>
    <t>蔡雪梅</t>
  </si>
  <si>
    <t>102218807527</t>
  </si>
  <si>
    <t>男</t>
  </si>
  <si>
    <t>14230202006007012</t>
  </si>
  <si>
    <t>段颖</t>
  </si>
  <si>
    <t>102218804215</t>
  </si>
  <si>
    <t>女</t>
  </si>
  <si>
    <t>14230202006007013</t>
  </si>
  <si>
    <t>陈帅嫱</t>
  </si>
  <si>
    <t>102218507418</t>
  </si>
  <si>
    <t>湖北省英山县孔家坊乡父子岭小学</t>
  </si>
  <si>
    <t>英山县人民政府政务服务中心管理办公室</t>
  </si>
  <si>
    <t>14230202006007014</t>
  </si>
  <si>
    <t>尹诲敏</t>
  </si>
  <si>
    <t>102218501613</t>
  </si>
  <si>
    <t>湖北省英山县雷家店镇人民政府</t>
  </si>
  <si>
    <t>办公室信息化建设岗</t>
  </si>
  <si>
    <t>14230202006007015</t>
  </si>
  <si>
    <t>童福民</t>
  </si>
  <si>
    <t>102218706922</t>
  </si>
  <si>
    <t>14230202006007018</t>
  </si>
  <si>
    <t>甄哲</t>
  </si>
  <si>
    <t>102218500720</t>
  </si>
  <si>
    <t>仙桃职业学院</t>
  </si>
  <si>
    <t>李明焜</t>
  </si>
  <si>
    <t>102218600625</t>
  </si>
  <si>
    <t>姜宁</t>
  </si>
  <si>
    <t>102218801307</t>
  </si>
  <si>
    <t>戚鹏</t>
  </si>
  <si>
    <t>102218503015</t>
  </si>
  <si>
    <t>共青团英山县委</t>
  </si>
  <si>
    <t>武汉铁路职业技术学院</t>
  </si>
  <si>
    <t>英山县粮食局</t>
  </si>
  <si>
    <t>14230202006007016</t>
  </si>
  <si>
    <t>程东旭</t>
  </si>
  <si>
    <t>102218710623</t>
  </si>
  <si>
    <t>乡镇政府机关综合岗2</t>
  </si>
  <si>
    <t>14230202006007019</t>
  </si>
  <si>
    <t>陈金</t>
  </si>
  <si>
    <t>102218507606</t>
  </si>
  <si>
    <t>英山县人民医院三</t>
  </si>
  <si>
    <t>沈佳君</t>
  </si>
  <si>
    <t>102218509530</t>
  </si>
  <si>
    <t>英山县人社局</t>
  </si>
  <si>
    <t>秦天</t>
  </si>
  <si>
    <t>102218602226</t>
  </si>
  <si>
    <t>罗田县残疾人联合会</t>
  </si>
  <si>
    <t>程煜焓</t>
  </si>
  <si>
    <t>102218500223</t>
  </si>
  <si>
    <t>14230202006007017</t>
  </si>
  <si>
    <t>冯玲</t>
  </si>
  <si>
    <t>102218510612</t>
  </si>
  <si>
    <t>英山县红山镇游客中心中南国旅</t>
  </si>
  <si>
    <t>乡镇政府机关综合岗3</t>
  </si>
  <si>
    <t>14230202006007020</t>
  </si>
  <si>
    <t>王跃</t>
  </si>
  <si>
    <t>102218604230</t>
  </si>
  <si>
    <t>方家咀乡政府</t>
  </si>
  <si>
    <t>梁红晓</t>
  </si>
  <si>
    <t>102218701617</t>
  </si>
  <si>
    <t>周口职业技术学院</t>
  </si>
  <si>
    <t>英山县安监局</t>
  </si>
  <si>
    <t>汪杭</t>
  </si>
  <si>
    <t>102218507115</t>
  </si>
  <si>
    <t>胡律瑾</t>
  </si>
  <si>
    <t>102218710808</t>
  </si>
  <si>
    <t>乡镇政府机关综合岗4</t>
  </si>
  <si>
    <t>14230202006007021</t>
  </si>
  <si>
    <t>刘星</t>
  </si>
  <si>
    <t>102218710923</t>
  </si>
  <si>
    <t>郑一峰</t>
  </si>
  <si>
    <t>102218807913</t>
  </si>
  <si>
    <t>深圳市畅飞扬信息系统有限公司</t>
  </si>
  <si>
    <t>胡文慧</t>
  </si>
  <si>
    <t>102218603917</t>
  </si>
  <si>
    <t>吴郭燚</t>
  </si>
  <si>
    <t>102218509224</t>
  </si>
  <si>
    <t>余露</t>
  </si>
  <si>
    <t>102218706816</t>
  </si>
  <si>
    <t>中共英山县纪律检查委员会</t>
  </si>
  <si>
    <t>执纪审查岗</t>
  </si>
  <si>
    <t>14230202006007022</t>
  </si>
  <si>
    <t>程坦辉</t>
  </si>
  <si>
    <t>102218702709</t>
  </si>
  <si>
    <t>湖北泛爱众律师事务所</t>
  </si>
  <si>
    <t>缪清清</t>
  </si>
  <si>
    <t>102218510030</t>
  </si>
  <si>
    <t>53.6</t>
  </si>
  <si>
    <t>0</t>
  </si>
  <si>
    <t>湖北警官学院</t>
  </si>
  <si>
    <t>14230202006007024</t>
  </si>
  <si>
    <t>安自强</t>
  </si>
  <si>
    <t>102218802408</t>
  </si>
  <si>
    <t>安凯（广州）微电子技术有限公司</t>
  </si>
  <si>
    <t>信息技术保障岗</t>
  </si>
  <si>
    <t>14230202006007023</t>
  </si>
  <si>
    <t>张佳</t>
  </si>
  <si>
    <t>102218707303</t>
  </si>
  <si>
    <t>14230202006007025</t>
  </si>
  <si>
    <t>朱砾金</t>
  </si>
  <si>
    <t>102218700407</t>
  </si>
  <si>
    <t>武汉理工大学华夏学院</t>
  </si>
  <si>
    <t>共青团浠水县委</t>
  </si>
  <si>
    <t>14230202006007026</t>
  </si>
  <si>
    <t>余尚</t>
  </si>
  <si>
    <t>102218604102</t>
  </si>
  <si>
    <t>四川省西华师范大学</t>
  </si>
  <si>
    <t>黄冈住房公积金管理中心英山办事处</t>
  </si>
  <si>
    <t>司法执行岗</t>
  </si>
  <si>
    <t>14230202006007027</t>
  </si>
  <si>
    <t>卢仁智</t>
  </si>
  <si>
    <t>102218805816</t>
  </si>
  <si>
    <t>黄冈市英山县城市管理执法局</t>
  </si>
  <si>
    <t>邱兴军</t>
  </si>
  <si>
    <t>102218505128</t>
  </si>
  <si>
    <t>武汉航海职业技术学院</t>
  </si>
  <si>
    <t>政工人事岗</t>
  </si>
  <si>
    <t>14230202006007028</t>
  </si>
  <si>
    <t>夏胜宇</t>
  </si>
  <si>
    <t>102218509719</t>
  </si>
  <si>
    <t>湖北省英山县石镇中学</t>
  </si>
  <si>
    <t>浠水县民政局</t>
  </si>
  <si>
    <t>14230202006008002</t>
  </si>
  <si>
    <t>李明天</t>
  </si>
  <si>
    <t>102218606328</t>
  </si>
  <si>
    <t>14230202006008001</t>
  </si>
  <si>
    <t>姜周千芹</t>
  </si>
  <si>
    <t>102218510323</t>
  </si>
  <si>
    <t>74</t>
  </si>
  <si>
    <t>14230202006008003</t>
  </si>
  <si>
    <t>102218704119</t>
  </si>
  <si>
    <t>浠水县社会保险基金结算中心</t>
  </si>
  <si>
    <t>浠水县交通运输局</t>
  </si>
  <si>
    <t>14230202006008004</t>
  </si>
  <si>
    <t>隋群</t>
  </si>
  <si>
    <t>102218807606</t>
  </si>
  <si>
    <t>14230202006008005</t>
  </si>
  <si>
    <t>彭慧明</t>
  </si>
  <si>
    <t>102218704811</t>
  </si>
  <si>
    <t>14230202006008006</t>
  </si>
  <si>
    <t>南静</t>
  </si>
  <si>
    <t>102218500312</t>
  </si>
  <si>
    <t>招商银行信用卡武汉营运中心</t>
  </si>
  <si>
    <t>14230202006008007</t>
  </si>
  <si>
    <t>黄春晖</t>
  </si>
  <si>
    <t>102423713921</t>
  </si>
  <si>
    <t>78</t>
  </si>
  <si>
    <t>32.29</t>
  </si>
  <si>
    <t>黄冈市人民政府法制办公室</t>
  </si>
  <si>
    <t>浠水散花跨江合作示范区执法局</t>
  </si>
  <si>
    <t>办公室综合岗3</t>
  </si>
  <si>
    <t>14230202006008008</t>
  </si>
  <si>
    <t>汪圆圆</t>
  </si>
  <si>
    <t>102218504929</t>
  </si>
  <si>
    <t>14230202006008009</t>
  </si>
  <si>
    <t>肖浩</t>
  </si>
  <si>
    <t>102218509321</t>
  </si>
  <si>
    <t>博彦科技（武汉）有限公司</t>
  </si>
  <si>
    <t>郭晨</t>
  </si>
  <si>
    <t>102218601921</t>
  </si>
  <si>
    <t>14230202006008010</t>
  </si>
  <si>
    <t>杨京</t>
  </si>
  <si>
    <t>102218708702</t>
  </si>
  <si>
    <t>何飞</t>
  </si>
  <si>
    <t>财务综合岗</t>
  </si>
  <si>
    <t>14230202006008011</t>
  </si>
  <si>
    <t>胡萌</t>
  </si>
  <si>
    <t>102218705327</t>
  </si>
  <si>
    <t>江西财经大学现代经济管理学院</t>
  </si>
  <si>
    <t>浠水农村商业银行</t>
  </si>
  <si>
    <t>14230202006008012</t>
  </si>
  <si>
    <t>陈安娜</t>
  </si>
  <si>
    <t>102218703316</t>
  </si>
  <si>
    <t>14230202006008013</t>
  </si>
  <si>
    <t>江曼</t>
  </si>
  <si>
    <t>102218604406</t>
  </si>
  <si>
    <t>浠水县实验高级中学</t>
  </si>
  <si>
    <t>浠水县住房和城乡建设局</t>
  </si>
  <si>
    <t>14230202006008014</t>
  </si>
  <si>
    <t>高焱春</t>
  </si>
  <si>
    <t>102218710304</t>
  </si>
  <si>
    <t>14230202006008015</t>
  </si>
  <si>
    <t>王璧</t>
  </si>
  <si>
    <t>102218803904</t>
  </si>
  <si>
    <t>刘抢</t>
  </si>
  <si>
    <t>102218701623</t>
  </si>
  <si>
    <t>浠水县科学技术局</t>
  </si>
  <si>
    <t>14230202006008016</t>
  </si>
  <si>
    <t>方正</t>
  </si>
  <si>
    <t>102218606911</t>
  </si>
  <si>
    <t>浠水县地方志编纂委员会办公室</t>
  </si>
  <si>
    <t>14230202006008018</t>
  </si>
  <si>
    <t>余炘莹</t>
  </si>
  <si>
    <t>102218603505</t>
  </si>
  <si>
    <t>君信达科技有限公司</t>
  </si>
  <si>
    <t>浠水县民族宗教事务局</t>
  </si>
  <si>
    <t>14230202006008019</t>
  </si>
  <si>
    <t>周俏芳</t>
  </si>
  <si>
    <t>102425118505</t>
  </si>
  <si>
    <t>60.8</t>
  </si>
  <si>
    <t>33.37</t>
  </si>
  <si>
    <t>西藏民族学院</t>
  </si>
  <si>
    <t>浠水县商务局</t>
  </si>
  <si>
    <t>14230202006008020</t>
  </si>
  <si>
    <t>易鎏</t>
  </si>
  <si>
    <t>102218506323</t>
  </si>
  <si>
    <t>西南财经大学</t>
  </si>
  <si>
    <t>14230202006008027</t>
  </si>
  <si>
    <t>郭科</t>
  </si>
  <si>
    <t>102218706628</t>
  </si>
  <si>
    <t>何恩明</t>
  </si>
  <si>
    <t>102218504314</t>
  </si>
  <si>
    <t>黄冈市浠水县绿杨乡冷水井村</t>
  </si>
  <si>
    <t>徐杰璟</t>
  </si>
  <si>
    <t>102218502721</t>
  </si>
  <si>
    <t>赤壁街道宝塔社区居委会</t>
  </si>
  <si>
    <t>李亚伟</t>
  </si>
  <si>
    <t>102218504519</t>
  </si>
  <si>
    <t>司法警察岗</t>
  </si>
  <si>
    <t>14230202006008029</t>
  </si>
  <si>
    <t>彭金锐</t>
  </si>
  <si>
    <t>102218501127</t>
  </si>
  <si>
    <t>罗田大别山公路养护工程有限公司</t>
  </si>
  <si>
    <t>成华南</t>
  </si>
  <si>
    <t>102218703123</t>
  </si>
  <si>
    <t>通山县司法局</t>
  </si>
  <si>
    <t>中共浠水县委党校</t>
  </si>
  <si>
    <t>教学管理岗</t>
  </si>
  <si>
    <t>14230202006008022</t>
  </si>
  <si>
    <t>王震</t>
  </si>
  <si>
    <t>102218506301</t>
  </si>
  <si>
    <t>浠水县档案局</t>
  </si>
  <si>
    <t>14230202006008023</t>
  </si>
  <si>
    <t>彭乃珠</t>
  </si>
  <si>
    <t>102426403008</t>
  </si>
  <si>
    <t>79</t>
  </si>
  <si>
    <t>34.715</t>
  </si>
  <si>
    <t>中国科学院大学</t>
  </si>
  <si>
    <t>武汉大学国家文化发展研究院</t>
  </si>
  <si>
    <t>中共浠水县委老干部局</t>
  </si>
  <si>
    <t>14230202006008024</t>
  </si>
  <si>
    <t>杨文浩</t>
  </si>
  <si>
    <t>102424010005</t>
  </si>
  <si>
    <t>73.5</t>
  </si>
  <si>
    <t>33.2575</t>
  </si>
  <si>
    <t xml:space="preserve">  湖北理工学院</t>
  </si>
  <si>
    <t>湖北省大冶市国土资源局</t>
  </si>
  <si>
    <t>14230202006008028</t>
  </si>
  <si>
    <t>饶远</t>
  </si>
  <si>
    <t>102218800807</t>
  </si>
  <si>
    <t>王新阳</t>
  </si>
  <si>
    <t>102218504415</t>
  </si>
  <si>
    <t>袁润</t>
  </si>
  <si>
    <t>102218601810</t>
  </si>
  <si>
    <t>司珍</t>
  </si>
  <si>
    <t>102218706913</t>
  </si>
  <si>
    <t>鄂州出入境检验检疫局（非公务员和参公管理人员）</t>
  </si>
  <si>
    <t>浠水县休干所</t>
  </si>
  <si>
    <t>14230202006008025</t>
  </si>
  <si>
    <t>曹祥牛</t>
  </si>
  <si>
    <t>102421303920</t>
  </si>
  <si>
    <t>32.26</t>
  </si>
  <si>
    <t>湖北理工学院</t>
  </si>
  <si>
    <t>浠水县老干部活动中心</t>
  </si>
  <si>
    <t>14230202006008026</t>
  </si>
  <si>
    <t>李利</t>
  </si>
  <si>
    <t>102218706619</t>
  </si>
  <si>
    <t>30.94</t>
  </si>
  <si>
    <t>井冈山大学</t>
  </si>
  <si>
    <t xml:space="preserve">  黄冈市中级人民法院</t>
  </si>
  <si>
    <t>14230202006008030</t>
  </si>
  <si>
    <t>毕正</t>
  </si>
  <si>
    <t>102218604728</t>
  </si>
  <si>
    <t>14230202006009009</t>
  </si>
  <si>
    <t>吴一航</t>
  </si>
  <si>
    <t>102218504118</t>
  </si>
  <si>
    <t>黄州区委宣传部</t>
  </si>
  <si>
    <t>刘学生</t>
  </si>
  <si>
    <t>102218507205</t>
  </si>
  <si>
    <t>张楚琦</t>
  </si>
  <si>
    <t>102218509728</t>
  </si>
  <si>
    <t>梁辰</t>
  </si>
  <si>
    <t>102218706124</t>
  </si>
  <si>
    <t>华东交通大学理工学院</t>
  </si>
  <si>
    <t>蕲春县人民政府办公室</t>
  </si>
  <si>
    <t>政策调研综合岗</t>
  </si>
  <si>
    <t>14230202006009001</t>
  </si>
  <si>
    <t>陈志刚</t>
  </si>
  <si>
    <t>102218711312</t>
  </si>
  <si>
    <t>西南大学</t>
  </si>
  <si>
    <t>蕲春县质量技术监督局</t>
  </si>
  <si>
    <t>14230202006009002</t>
  </si>
  <si>
    <t>聂曦钰</t>
  </si>
  <si>
    <t>102218509207</t>
  </si>
  <si>
    <t>52.8</t>
  </si>
  <si>
    <t>31.0575</t>
  </si>
  <si>
    <t xml:space="preserve">  湖北科技学院</t>
  </si>
  <si>
    <t>蕲春县教育局</t>
  </si>
  <si>
    <t>14230202006009003</t>
  </si>
  <si>
    <t>王紫琦</t>
  </si>
  <si>
    <t>102218801504</t>
  </si>
  <si>
    <t>14230202006009010</t>
  </si>
  <si>
    <t>操佳志</t>
  </si>
  <si>
    <t>102218511114</t>
  </si>
  <si>
    <t>湖北省蕲春县食品药品监督管理局大同监管所</t>
  </si>
  <si>
    <t>陈凯丽</t>
  </si>
  <si>
    <t>102218800628</t>
  </si>
  <si>
    <t>内江师范学院</t>
  </si>
  <si>
    <t>郦涣</t>
  </si>
  <si>
    <t>102218505118</t>
  </si>
  <si>
    <t>北京思特奇信息技术有限公司</t>
  </si>
  <si>
    <t>李慧</t>
  </si>
  <si>
    <t>102218505827</t>
  </si>
  <si>
    <t>蕲春县人力资源和社会保障局</t>
  </si>
  <si>
    <t>14230202006009004</t>
  </si>
  <si>
    <t>汪卓</t>
  </si>
  <si>
    <t>102218806422</t>
  </si>
  <si>
    <t>蕲春县住房和城乡建设局</t>
  </si>
  <si>
    <t>市政工程管理岗</t>
  </si>
  <si>
    <t>14230202006009005</t>
  </si>
  <si>
    <t>胡航华</t>
  </si>
  <si>
    <t>102218802019</t>
  </si>
  <si>
    <t>中国太平财产保险有限公司</t>
  </si>
  <si>
    <t>14230202006009006</t>
  </si>
  <si>
    <t>李享</t>
  </si>
  <si>
    <t>102218606002</t>
  </si>
  <si>
    <t>蕲春金昌大厦</t>
  </si>
  <si>
    <t>14230202006009011</t>
  </si>
  <si>
    <t>高文扬</t>
  </si>
  <si>
    <t>102218701101</t>
  </si>
  <si>
    <t>江川</t>
  </si>
  <si>
    <t>102218803006</t>
  </si>
  <si>
    <t>徐正林</t>
  </si>
  <si>
    <t>102218711703</t>
  </si>
  <si>
    <t>何怡</t>
  </si>
  <si>
    <t>102218605304</t>
  </si>
  <si>
    <t>14230202006009012</t>
  </si>
  <si>
    <t>刘佳玲</t>
  </si>
  <si>
    <t>102218602124</t>
  </si>
  <si>
    <t>曹聪</t>
  </si>
  <si>
    <t>102218706203</t>
  </si>
  <si>
    <t>南豪</t>
  </si>
  <si>
    <t>102218803525</t>
  </si>
  <si>
    <t>14230202006009013</t>
  </si>
  <si>
    <t>徐亚萍</t>
  </si>
  <si>
    <t>102218507109</t>
  </si>
  <si>
    <t>昆明学院</t>
  </si>
  <si>
    <t>胡煜卓</t>
  </si>
  <si>
    <t>102218500129</t>
  </si>
  <si>
    <t>蕲春县食品药品监督管理局蕲州分局</t>
  </si>
  <si>
    <t>袁笛</t>
  </si>
  <si>
    <t>102218806813</t>
  </si>
  <si>
    <t>叶卉</t>
  </si>
  <si>
    <t>102218500528</t>
  </si>
  <si>
    <t>英山县环保局</t>
  </si>
  <si>
    <t>14230202006009014</t>
  </si>
  <si>
    <t>邓立夫</t>
  </si>
  <si>
    <t>102218707919</t>
  </si>
  <si>
    <t>沈阳化工大学</t>
  </si>
  <si>
    <t>武汉明正动力工程有限公司</t>
  </si>
  <si>
    <t>蔡颖桥</t>
  </si>
  <si>
    <t>102218803422</t>
  </si>
  <si>
    <t>王俊</t>
  </si>
  <si>
    <t>102218701804</t>
  </si>
  <si>
    <t>桂贤文</t>
  </si>
  <si>
    <t>102218502602</t>
  </si>
  <si>
    <t>青海大学</t>
  </si>
  <si>
    <t>14230202006009015</t>
  </si>
  <si>
    <t>田潇</t>
  </si>
  <si>
    <t>102218510627</t>
  </si>
  <si>
    <t>程杨超</t>
  </si>
  <si>
    <t>102218709914</t>
  </si>
  <si>
    <t>中海油田服务股份有限公司</t>
  </si>
  <si>
    <t>宋亭亭</t>
  </si>
  <si>
    <t>102218703224</t>
  </si>
  <si>
    <t>张榜镇人社服务中心</t>
  </si>
  <si>
    <t>14230202006009008</t>
  </si>
  <si>
    <t>陈俞行</t>
  </si>
  <si>
    <t>102218606114</t>
  </si>
  <si>
    <t>14230202006009016</t>
  </si>
  <si>
    <t>蔡聪</t>
  </si>
  <si>
    <t>102218706414</t>
  </si>
  <si>
    <t>江涛</t>
  </si>
  <si>
    <t>102218707525</t>
  </si>
  <si>
    <t>蓝俊</t>
  </si>
  <si>
    <t>102218606618</t>
  </si>
  <si>
    <t>蕲春县张塝镇文畈村</t>
  </si>
  <si>
    <t>邵晨</t>
  </si>
  <si>
    <t>102218503003</t>
  </si>
  <si>
    <t>蕲春县委老干部局</t>
  </si>
  <si>
    <t>14230202006009018</t>
  </si>
  <si>
    <t>石悦霖</t>
  </si>
  <si>
    <t>102218504813</t>
  </si>
  <si>
    <t>河北金融学院</t>
  </si>
  <si>
    <t>14230202006009020</t>
  </si>
  <si>
    <t>袁艺</t>
  </si>
  <si>
    <t>102218600230</t>
  </si>
  <si>
    <t>14230202006009017</t>
  </si>
  <si>
    <t>邱奇超</t>
  </si>
  <si>
    <t>102218705423</t>
  </si>
  <si>
    <t>胡丹</t>
  </si>
  <si>
    <t>102218600728</t>
  </si>
  <si>
    <t>黄州区赤壁街道青云社区</t>
  </si>
  <si>
    <t>102218704309</t>
  </si>
  <si>
    <t>孟丹</t>
  </si>
  <si>
    <t>102218506725</t>
  </si>
  <si>
    <t>浠水县巴河镇人社中心</t>
  </si>
  <si>
    <t>王爽</t>
  </si>
  <si>
    <t>102218710912</t>
  </si>
  <si>
    <t>14230202006009021</t>
  </si>
  <si>
    <t>张杭</t>
  </si>
  <si>
    <t>102218703320</t>
  </si>
  <si>
    <t>陈佳贝</t>
  </si>
  <si>
    <t>102218607014</t>
  </si>
  <si>
    <t>深圳东风南方汽车销售服务有限公司宝安分公司</t>
  </si>
  <si>
    <t>14230202006009019</t>
  </si>
  <si>
    <t>江祺</t>
  </si>
  <si>
    <t>102218508109</t>
  </si>
  <si>
    <t>艾静</t>
  </si>
  <si>
    <t>102218709301</t>
  </si>
  <si>
    <t>许澜格</t>
  </si>
  <si>
    <t>102218801804</t>
  </si>
  <si>
    <t>郭芯玥</t>
  </si>
  <si>
    <t>102218501012</t>
  </si>
  <si>
    <t>河北地质大学</t>
  </si>
  <si>
    <t>14230202006010001</t>
  </si>
  <si>
    <t>何蔚</t>
  </si>
  <si>
    <t>102218701022</t>
  </si>
  <si>
    <t>南京审计大学</t>
  </si>
  <si>
    <t>经济运行综合岗</t>
  </si>
  <si>
    <t>14230202006010002</t>
  </si>
  <si>
    <t>胡健</t>
  </si>
  <si>
    <t>102218510407</t>
  </si>
  <si>
    <t>长沙银行</t>
  </si>
  <si>
    <t>武穴市食品药品监督管理局</t>
  </si>
  <si>
    <t>基层监管岗2</t>
  </si>
  <si>
    <t>14230202006010005</t>
  </si>
  <si>
    <t>郭靖</t>
  </si>
  <si>
    <t>102218807414</t>
  </si>
  <si>
    <t>浙江齐聚科技有限公司北京分公司</t>
  </si>
  <si>
    <t>14230202006010003</t>
  </si>
  <si>
    <t>蒋莹</t>
  </si>
  <si>
    <t>102218604107</t>
  </si>
  <si>
    <t>湖北省黄梅县机关事业单位保险局</t>
  </si>
  <si>
    <t>盛全发</t>
  </si>
  <si>
    <t>102218504808</t>
  </si>
  <si>
    <t>陈君</t>
  </si>
  <si>
    <t>102218803622</t>
  </si>
  <si>
    <t>14230202006010006</t>
  </si>
  <si>
    <t>廖志远</t>
  </si>
  <si>
    <t>102218803926</t>
  </si>
  <si>
    <t>吕纳</t>
  </si>
  <si>
    <t>102218606924</t>
  </si>
  <si>
    <t>共青团武穴市委</t>
  </si>
  <si>
    <t>刘刚</t>
  </si>
  <si>
    <t>102218800426</t>
  </si>
  <si>
    <t>李兴泗村</t>
  </si>
  <si>
    <t>杨曼</t>
  </si>
  <si>
    <t>102218804121</t>
  </si>
  <si>
    <t>黄冈武穴市二里半社区</t>
  </si>
  <si>
    <t>基层监管岗1</t>
  </si>
  <si>
    <t>14230202006010004</t>
  </si>
  <si>
    <t>杨颖</t>
  </si>
  <si>
    <t>102218700204</t>
  </si>
  <si>
    <t>田传泽</t>
  </si>
  <si>
    <t>102218710930</t>
  </si>
  <si>
    <t>东莞市柳川电子科技有限公司</t>
  </si>
  <si>
    <t>14230202006010007</t>
  </si>
  <si>
    <t>何俊缘</t>
  </si>
  <si>
    <t>102218711427</t>
  </si>
  <si>
    <t>武穴市人民法院</t>
  </si>
  <si>
    <t>蔡畅</t>
  </si>
  <si>
    <t>102218804321</t>
  </si>
  <si>
    <t>武穴市龙潭社区</t>
  </si>
  <si>
    <t>李泓</t>
  </si>
  <si>
    <t>102218602725</t>
  </si>
  <si>
    <t>项俐智</t>
  </si>
  <si>
    <t>102218501604</t>
  </si>
  <si>
    <t>中英人寿湖北分公司</t>
  </si>
  <si>
    <t>14230202006010021</t>
  </si>
  <si>
    <t>陶思琪</t>
  </si>
  <si>
    <t>102218802718</t>
  </si>
  <si>
    <t>14230202006010008</t>
  </si>
  <si>
    <t>朱俊安</t>
  </si>
  <si>
    <t>102218500623</t>
  </si>
  <si>
    <t>蕲春中银富登村镇银行</t>
  </si>
  <si>
    <t>王西平</t>
  </si>
  <si>
    <t>102218807523</t>
  </si>
  <si>
    <t>宋炬</t>
  </si>
  <si>
    <t>102218606329</t>
  </si>
  <si>
    <t>徐则林</t>
  </si>
  <si>
    <t>102218509328</t>
  </si>
  <si>
    <t>武穴市综合行政执法局</t>
  </si>
  <si>
    <t>14230202006010020</t>
  </si>
  <si>
    <t>邓翔</t>
  </si>
  <si>
    <t>102218708101</t>
  </si>
  <si>
    <t>中国联合网络通信有限公司荆门市分公司</t>
  </si>
  <si>
    <t>夏青青</t>
  </si>
  <si>
    <t>102218700923</t>
  </si>
  <si>
    <t>北方民族大学</t>
  </si>
  <si>
    <t>梅川镇人民政府综治办</t>
  </si>
  <si>
    <t>陈徐兵</t>
  </si>
  <si>
    <t>102218807102</t>
  </si>
  <si>
    <t>无 现居住地:蕲春县漕河镇三路</t>
  </si>
  <si>
    <t>陈曦</t>
  </si>
  <si>
    <t>14230202006010009</t>
  </si>
  <si>
    <t>沈琴</t>
  </si>
  <si>
    <t>102218703809</t>
  </si>
  <si>
    <t>江西科技师范大学</t>
  </si>
  <si>
    <t>陈功</t>
  </si>
  <si>
    <t>102218801217</t>
  </si>
  <si>
    <t>刘广武</t>
  </si>
  <si>
    <t>102218601905</t>
  </si>
  <si>
    <t>深圳东升磁业有限公司</t>
  </si>
  <si>
    <t>朱梦玲</t>
  </si>
  <si>
    <t>102218800703</t>
  </si>
  <si>
    <t>山东省济南大学</t>
  </si>
  <si>
    <t>深圳中泓在线股份有限公司</t>
  </si>
  <si>
    <t>黄梅县社会救助局</t>
  </si>
  <si>
    <t>检务保障岗</t>
  </si>
  <si>
    <t>14230202006010022</t>
  </si>
  <si>
    <t>赵丽亚</t>
  </si>
  <si>
    <t>102218800926</t>
  </si>
  <si>
    <t>深圳大学</t>
  </si>
  <si>
    <t>湖北武穴农村商业银行</t>
  </si>
  <si>
    <t>14230202006010023</t>
  </si>
  <si>
    <t>梅操</t>
  </si>
  <si>
    <t>102218703003</t>
  </si>
  <si>
    <t>夏靖</t>
  </si>
  <si>
    <t>102218508006</t>
  </si>
  <si>
    <t>14230202006010010</t>
  </si>
  <si>
    <t>王倩</t>
  </si>
  <si>
    <t>102218507529</t>
  </si>
  <si>
    <t>上海理工大学</t>
  </si>
  <si>
    <t>武穴市人民检察院临时工</t>
  </si>
  <si>
    <t>汤中可</t>
  </si>
  <si>
    <t>102218701225</t>
  </si>
  <si>
    <t>樊熹</t>
  </si>
  <si>
    <t>102218604118</t>
  </si>
  <si>
    <t>胡媛媛</t>
  </si>
  <si>
    <t>102218806021</t>
  </si>
  <si>
    <t>黄梅县人民政府办公室</t>
  </si>
  <si>
    <t>14230202006011001</t>
  </si>
  <si>
    <t>黎一焱</t>
  </si>
  <si>
    <t>102218502829</t>
  </si>
  <si>
    <t>14230202006010011</t>
  </si>
  <si>
    <t>周子芮</t>
  </si>
  <si>
    <t>102218806323</t>
  </si>
  <si>
    <t>戴欢</t>
  </si>
  <si>
    <t>102218711824</t>
  </si>
  <si>
    <t>大连海洋大学</t>
  </si>
  <si>
    <t>长江水产研究所</t>
  </si>
  <si>
    <t>张甜甜</t>
  </si>
  <si>
    <t>102218803902</t>
  </si>
  <si>
    <t>南昌工程学院</t>
  </si>
  <si>
    <t>上海得斯威国际货运有限公司深圳分公司</t>
  </si>
  <si>
    <t>邓佳丽</t>
  </si>
  <si>
    <t>102218508503</t>
  </si>
  <si>
    <t>英山县地震局</t>
  </si>
  <si>
    <t>黄梅县科学技术局</t>
  </si>
  <si>
    <t>14230202006011002</t>
  </si>
  <si>
    <t>102218803116</t>
  </si>
  <si>
    <t>黄冈市大别山旅游开发有限公司</t>
  </si>
  <si>
    <t>14230202006010012</t>
  </si>
  <si>
    <t>王灿</t>
  </si>
  <si>
    <t>102218707218</t>
  </si>
  <si>
    <t>张奥</t>
  </si>
  <si>
    <t>102218701330</t>
  </si>
  <si>
    <t>湖北省武穴市大金镇仓头小学</t>
  </si>
  <si>
    <t>易盛盛</t>
  </si>
  <si>
    <t>102218701911</t>
  </si>
  <si>
    <t>九江博汇九洲金融服务有限公司</t>
  </si>
  <si>
    <t>陈宝琳</t>
  </si>
  <si>
    <t>102218702127</t>
  </si>
  <si>
    <t>14230202006011003</t>
  </si>
  <si>
    <t>王欢</t>
  </si>
  <si>
    <t>102218600913</t>
  </si>
  <si>
    <t>黄冈市黄州区路口镇丁甲小学</t>
  </si>
  <si>
    <t>黎明</t>
  </si>
  <si>
    <t>14230202006010013</t>
  </si>
  <si>
    <t>夏志</t>
  </si>
  <si>
    <t>102218702301</t>
  </si>
  <si>
    <t>大冶有色丰山铜矿</t>
  </si>
  <si>
    <t>黄栋</t>
  </si>
  <si>
    <t>102218501427</t>
  </si>
  <si>
    <t>安徽工程大学</t>
  </si>
  <si>
    <t>李曦</t>
  </si>
  <si>
    <t>102218806327</t>
  </si>
  <si>
    <t>吴楚藩</t>
  </si>
  <si>
    <t>102218600910</t>
  </si>
  <si>
    <t>湖北美术学院</t>
  </si>
  <si>
    <t>14230202006011004</t>
  </si>
  <si>
    <t>李军</t>
  </si>
  <si>
    <t>102218508402</t>
  </si>
  <si>
    <t>黄梅县人社局</t>
  </si>
  <si>
    <t>14230202006010014</t>
  </si>
  <si>
    <t>吴志专</t>
  </si>
  <si>
    <t>102218509716</t>
  </si>
  <si>
    <t>蔡雄</t>
  </si>
  <si>
    <t>102218706730</t>
  </si>
  <si>
    <t>周思淼</t>
  </si>
  <si>
    <t>102218605710</t>
  </si>
  <si>
    <t>朱文峰</t>
  </si>
  <si>
    <t>102218500519</t>
  </si>
  <si>
    <t>北京万家安全系统有限公司</t>
  </si>
  <si>
    <t>黄梅县卫生和计划生育局</t>
  </si>
  <si>
    <t>办公室 综合岗</t>
  </si>
  <si>
    <t>14230202006011005</t>
  </si>
  <si>
    <t>陆梦莎</t>
  </si>
  <si>
    <t>102218602126</t>
  </si>
  <si>
    <t>浙江大学城市学院</t>
  </si>
  <si>
    <t>黄梅县同济堂药店有限公司</t>
  </si>
  <si>
    <t>14230202006010015</t>
  </si>
  <si>
    <t>谢欣怡</t>
  </si>
  <si>
    <t>102218601510</t>
  </si>
  <si>
    <t>黄州区人民政府扶贫开发办公室</t>
  </si>
  <si>
    <t>廖春艳</t>
  </si>
  <si>
    <t>102218510411</t>
  </si>
  <si>
    <t>襄阳市高新区自贸专班</t>
  </si>
  <si>
    <t>武义刚</t>
  </si>
  <si>
    <t>102218708419</t>
  </si>
  <si>
    <t>李小强</t>
  </si>
  <si>
    <t>102218802228</t>
  </si>
  <si>
    <t>哈尔滨理工大学</t>
  </si>
  <si>
    <t>黄梅县食品药品监督管理局</t>
  </si>
  <si>
    <t>乡镇食品药品监督所业务岗</t>
  </si>
  <si>
    <t>14230202006011006</t>
  </si>
  <si>
    <t>田晨</t>
  </si>
  <si>
    <t>102218704501</t>
  </si>
  <si>
    <t>14230202006010016</t>
  </si>
  <si>
    <t>郭子圣</t>
  </si>
  <si>
    <t>102218606520</t>
  </si>
  <si>
    <t>袁康</t>
  </si>
  <si>
    <t>102218706113</t>
  </si>
  <si>
    <t>游启超</t>
  </si>
  <si>
    <t>102218604116</t>
  </si>
  <si>
    <t>青木创意文具工坊</t>
  </si>
  <si>
    <t>张赞</t>
  </si>
  <si>
    <t>102218800116</t>
  </si>
  <si>
    <t>黄梅县工商行政管理局</t>
  </si>
  <si>
    <t>乡镇工商所行政执法岗</t>
  </si>
  <si>
    <t>14230202006011007</t>
  </si>
  <si>
    <t>於智</t>
  </si>
  <si>
    <t>102218802601</t>
  </si>
  <si>
    <t>14230202006010017</t>
  </si>
  <si>
    <t>项茜</t>
  </si>
  <si>
    <t>102218602224</t>
  </si>
  <si>
    <t>鄂州市政务服务中心管理办公室</t>
  </si>
  <si>
    <t>王冠</t>
  </si>
  <si>
    <t>102218501605</t>
  </si>
  <si>
    <t>柯志芬</t>
  </si>
  <si>
    <t>102218601523</t>
  </si>
  <si>
    <t>海南省热带海洋大学</t>
  </si>
  <si>
    <t>吴颖</t>
  </si>
  <si>
    <t>102218501006</t>
  </si>
  <si>
    <t>湖北迅达药业股份有限公司</t>
  </si>
  <si>
    <t>14230202006011008</t>
  </si>
  <si>
    <t>梅泽宇</t>
  </si>
  <si>
    <t>102218505014</t>
  </si>
  <si>
    <t>黄冈市龙感湖管理区经信局（三支一扶人员）</t>
  </si>
  <si>
    <t>14230202006010018</t>
  </si>
  <si>
    <t>朱周全</t>
  </si>
  <si>
    <t>102218805218</t>
  </si>
  <si>
    <t>武穴市企业服务中心</t>
  </si>
  <si>
    <t>毛伟翔</t>
  </si>
  <si>
    <t>102218502320</t>
  </si>
  <si>
    <t>湖北省黄梅县扶贫开发办公室</t>
  </si>
  <si>
    <t>张舒</t>
  </si>
  <si>
    <t>102218602102</t>
  </si>
  <si>
    <t>武穴市水保局</t>
  </si>
  <si>
    <t>龚曾娟</t>
  </si>
  <si>
    <t>102218802630</t>
  </si>
  <si>
    <t>黄梅县人民政府政务服务中心管理办公室</t>
  </si>
  <si>
    <t>办公室 综合岗1</t>
  </si>
  <si>
    <t>14230202006011009</t>
  </si>
  <si>
    <t>董圣</t>
  </si>
  <si>
    <t>102218709209</t>
  </si>
  <si>
    <t>14230202006010019</t>
  </si>
  <si>
    <t>黄澜澜</t>
  </si>
  <si>
    <t>102218502125</t>
  </si>
  <si>
    <t>西北大学现代学院</t>
  </si>
  <si>
    <t>湖北省武穴市万丈湖办事处</t>
  </si>
  <si>
    <t>陈思成</t>
  </si>
  <si>
    <t>102218501812</t>
  </si>
  <si>
    <t>武穴市下港社区居委会</t>
  </si>
  <si>
    <t>吴午阳</t>
  </si>
  <si>
    <t>102218503103</t>
  </si>
  <si>
    <t>哈尔滨工业大学华德应用技术学院</t>
  </si>
  <si>
    <t>102218704310</t>
  </si>
  <si>
    <t>湖北省花桥中学</t>
  </si>
  <si>
    <t>办公室 综合岗2</t>
  </si>
  <si>
    <t>14230202006011010</t>
  </si>
  <si>
    <t>张炅昆</t>
  </si>
  <si>
    <t>102218704703</t>
  </si>
  <si>
    <t>蕲春艾源</t>
  </si>
  <si>
    <t>14230202006011011</t>
  </si>
  <si>
    <t>曹雨</t>
  </si>
  <si>
    <t>102218506819</t>
  </si>
  <si>
    <t>蕲春县农机局</t>
  </si>
  <si>
    <t>涂镇</t>
  </si>
  <si>
    <t>102218510311</t>
  </si>
  <si>
    <t>舒丽</t>
  </si>
  <si>
    <t>102218801422</t>
  </si>
  <si>
    <t>黄梅县人才技术交流开发中心</t>
  </si>
  <si>
    <t>周浩</t>
  </si>
  <si>
    <t>102218603827</t>
  </si>
  <si>
    <t>武汉工业职业技术学院</t>
  </si>
  <si>
    <t>中共黄梅县纪律检查委员会</t>
  </si>
  <si>
    <t>14230202006011020</t>
  </si>
  <si>
    <t>胡杨树</t>
  </si>
  <si>
    <t>102218802916</t>
  </si>
  <si>
    <t>14230202006011012</t>
  </si>
  <si>
    <t>汪祥</t>
  </si>
  <si>
    <t>102218801408</t>
  </si>
  <si>
    <t>湖北龙感湖国家级自然保护区管理局（三支一扶））</t>
  </si>
  <si>
    <t>王涵</t>
  </si>
  <si>
    <t>102218707005</t>
  </si>
  <si>
    <t>洪越</t>
  </si>
  <si>
    <t>102218509030</t>
  </si>
  <si>
    <t>黄梅县扶贫办</t>
  </si>
  <si>
    <t>102218507621</t>
  </si>
  <si>
    <t>湖北工程职业学院</t>
  </si>
  <si>
    <t>中共黄梅县委办公室</t>
  </si>
  <si>
    <t>14230202006011022</t>
  </si>
  <si>
    <t>黄鹤翔</t>
  </si>
  <si>
    <t>102218706822</t>
  </si>
  <si>
    <t>黄石市文学艺术院</t>
  </si>
  <si>
    <t>14230202006011013</t>
  </si>
  <si>
    <t>聂林棋</t>
  </si>
  <si>
    <t>102218805723</t>
  </si>
  <si>
    <t>宋梦缘</t>
  </si>
  <si>
    <t>102218502928</t>
  </si>
  <si>
    <t>蒋紫荆</t>
  </si>
  <si>
    <t>102218603110</t>
  </si>
  <si>
    <t>周吴悠</t>
  </si>
  <si>
    <t>102218601601</t>
  </si>
  <si>
    <t>中共黄梅县委宣传部</t>
  </si>
  <si>
    <t>14230202006011023</t>
  </si>
  <si>
    <t>赵佳丽</t>
  </si>
  <si>
    <t>102218802606</t>
  </si>
  <si>
    <t>14230202006011014</t>
  </si>
  <si>
    <t>卢宇</t>
  </si>
  <si>
    <t>102218801913</t>
  </si>
  <si>
    <t>余元亮</t>
  </si>
  <si>
    <t>102218509312</t>
  </si>
  <si>
    <t>何博雅</t>
  </si>
  <si>
    <t>102218804013</t>
  </si>
  <si>
    <t>谢佳贝</t>
  </si>
  <si>
    <t>102218800509</t>
  </si>
  <si>
    <t>14230202006011024</t>
  </si>
  <si>
    <t>徐威</t>
  </si>
  <si>
    <t>102218710706</t>
  </si>
  <si>
    <t>湖北黄梅农村商业银行</t>
  </si>
  <si>
    <t>14230202006011015</t>
  </si>
  <si>
    <t>洪烨</t>
  </si>
  <si>
    <t>102218501508</t>
  </si>
  <si>
    <t>杨慧琪</t>
  </si>
  <si>
    <t>102218807902</t>
  </si>
  <si>
    <t>湖北省黄梅县蔡山镇蔡山村村委会</t>
  </si>
  <si>
    <t>李达</t>
  </si>
  <si>
    <t>102218501421</t>
  </si>
  <si>
    <t>黄梅县旅投公司</t>
  </si>
  <si>
    <t>周思海</t>
  </si>
  <si>
    <t>102218800917</t>
  </si>
  <si>
    <t>无工作单位</t>
  </si>
  <si>
    <t>14230202006011016</t>
  </si>
  <si>
    <t>余国平</t>
  </si>
  <si>
    <t>102218508619</t>
  </si>
  <si>
    <t>德州学院</t>
  </si>
  <si>
    <t>武汉峻奇网络科技有限公司</t>
  </si>
  <si>
    <t>王十堰</t>
  </si>
  <si>
    <t>102218509701</t>
  </si>
  <si>
    <t>刘圆</t>
  </si>
  <si>
    <t>102218704825</t>
  </si>
  <si>
    <t>武汉大学医学职业学院</t>
  </si>
  <si>
    <t>熊绮</t>
  </si>
  <si>
    <t>102218603302</t>
  </si>
  <si>
    <t>建设银行黄梅支行</t>
  </si>
  <si>
    <t>14230202006011026</t>
  </si>
  <si>
    <t>熊小舟</t>
  </si>
  <si>
    <t>102218604702</t>
  </si>
  <si>
    <t>河南财经政法大学</t>
  </si>
  <si>
    <t>14230202006011017</t>
  </si>
  <si>
    <t>魏萍</t>
  </si>
  <si>
    <t>102218710822</t>
  </si>
  <si>
    <t>柳攀</t>
  </si>
  <si>
    <t>102218500506</t>
  </si>
  <si>
    <t>湖北省黄梅县停前镇</t>
  </si>
  <si>
    <t>周逸风</t>
  </si>
  <si>
    <t>102218501306</t>
  </si>
  <si>
    <t>浙江金温铁道开发有限公司</t>
  </si>
  <si>
    <t>14230202006011018</t>
  </si>
  <si>
    <t>黄潇辉</t>
  </si>
  <si>
    <t>102218805702</t>
  </si>
  <si>
    <t>中国民用航空飞行学院</t>
  </si>
  <si>
    <t>黄伟</t>
  </si>
  <si>
    <t>102218505612</t>
  </si>
  <si>
    <t>徐骁</t>
  </si>
  <si>
    <t>102218801915</t>
  </si>
  <si>
    <t>向亮</t>
  </si>
  <si>
    <t>102218803828</t>
  </si>
  <si>
    <t>14230202006011027</t>
  </si>
  <si>
    <t>102218511029</t>
  </si>
  <si>
    <t>湖北亿诺瑞生物制药有限公司</t>
  </si>
  <si>
    <t>团风县乡镇机关</t>
  </si>
  <si>
    <t>乡镇机关综合管理岗3</t>
  </si>
  <si>
    <t>14230202006012001</t>
  </si>
  <si>
    <t>赵胜</t>
  </si>
  <si>
    <t>101427303920</t>
  </si>
  <si>
    <t>中国人民解放军西安陆军学院</t>
  </si>
  <si>
    <t>团风县团风镇罗家沟村村委会</t>
  </si>
  <si>
    <t>方丹</t>
  </si>
  <si>
    <t>101427302302</t>
  </si>
  <si>
    <t>团风县淋山河高级中学</t>
  </si>
  <si>
    <t>团风县总路咀镇黄泥塘村委会</t>
  </si>
  <si>
    <t>林小飞</t>
  </si>
  <si>
    <t>101427307702</t>
  </si>
  <si>
    <t>团风县实验中学</t>
  </si>
  <si>
    <t>团风县杜皮乡汪家畈村民委员会</t>
  </si>
  <si>
    <t>江卉</t>
  </si>
  <si>
    <t>101427300521</t>
  </si>
  <si>
    <t>湖北省团风中学</t>
  </si>
  <si>
    <t>团风县方高坪镇王湾村村委会</t>
  </si>
  <si>
    <t>麻城市乡镇（街道）机关</t>
  </si>
  <si>
    <t>乡镇机关综合管理岗4</t>
  </si>
  <si>
    <t>14230202006012004</t>
  </si>
  <si>
    <t>李胜望</t>
  </si>
  <si>
    <t>101427307526</t>
  </si>
  <si>
    <t>麻城市铁门岗乡王岗社区</t>
  </si>
  <si>
    <t>101427303613</t>
  </si>
  <si>
    <t>麻城市乘马岗镇王富村委会</t>
  </si>
  <si>
    <t>徐得军</t>
  </si>
  <si>
    <t>101427302330</t>
  </si>
  <si>
    <t>麻城市龙池办事处红石堰村</t>
  </si>
  <si>
    <t>程勇</t>
  </si>
  <si>
    <t>101427300503</t>
  </si>
  <si>
    <t>中共广播电视大学</t>
  </si>
  <si>
    <t>麻城市顺河镇寸腰石村</t>
  </si>
  <si>
    <t>红安县乡镇机关</t>
  </si>
  <si>
    <t>乡镇机关综合管理岗2</t>
  </si>
  <si>
    <t>14230202006012002</t>
  </si>
  <si>
    <t>王华宝</t>
  </si>
  <si>
    <t>101427300529</t>
  </si>
  <si>
    <t>红安县第二中学</t>
  </si>
  <si>
    <t>红安县城关镇北门岗社区居委会</t>
  </si>
  <si>
    <t>胡凰</t>
  </si>
  <si>
    <t>101427300630</t>
  </si>
  <si>
    <t>红安县杏花乡培城社区居民委员会</t>
  </si>
  <si>
    <t>喻建民</t>
  </si>
  <si>
    <t>101427307619</t>
  </si>
  <si>
    <t>红安县七里坪镇颜邹家村村委会</t>
  </si>
  <si>
    <t>湖北省黄冈卫生学校</t>
  </si>
  <si>
    <t>14230202006012003</t>
  </si>
  <si>
    <t>程安祥</t>
  </si>
  <si>
    <t>101427301010</t>
  </si>
  <si>
    <t>麻城六中</t>
  </si>
  <si>
    <t>麻城市顺河镇周坳村</t>
  </si>
  <si>
    <t>鲍如刚</t>
  </si>
  <si>
    <t>101427301706</t>
  </si>
  <si>
    <t>麻城市龟山镇东垸村</t>
  </si>
  <si>
    <t>101427302205</t>
  </si>
  <si>
    <t>麻城市鼓楼街道办事处朝圣门社区</t>
  </si>
  <si>
    <t>周国良</t>
  </si>
  <si>
    <t>101427300408</t>
  </si>
  <si>
    <t>湖北省工业建筑学校</t>
  </si>
  <si>
    <t>麻城市中馆驿镇曹家坳村</t>
  </si>
  <si>
    <t>14230202006011019</t>
  </si>
  <si>
    <t>周维</t>
  </si>
  <si>
    <t>102218805914</t>
  </si>
  <si>
    <t>广州市市政工程机械施工有限公司</t>
  </si>
  <si>
    <t>王晓露</t>
  </si>
  <si>
    <t>102218804713</t>
  </si>
  <si>
    <t>洪佳晨</t>
  </si>
  <si>
    <t>102218604015</t>
  </si>
  <si>
    <t>纪检监察岗</t>
  </si>
  <si>
    <t>14230202006011021</t>
  </si>
  <si>
    <t>冯冠楠</t>
  </si>
  <si>
    <t>102218700610</t>
  </si>
  <si>
    <t>沈柯</t>
  </si>
  <si>
    <t>102218701428</t>
  </si>
  <si>
    <t>吴霞炜</t>
  </si>
  <si>
    <t>102218602411</t>
  </si>
  <si>
    <t>何肖</t>
  </si>
  <si>
    <t>102218503807</t>
  </si>
  <si>
    <t>黄梅县机关事业单位保险局</t>
  </si>
  <si>
    <t>14230202006011029</t>
  </si>
  <si>
    <t>章青</t>
  </si>
  <si>
    <t>102218802315</t>
  </si>
  <si>
    <t>中公教育</t>
  </si>
  <si>
    <t>李春晖</t>
  </si>
  <si>
    <t>102218702420</t>
  </si>
  <si>
    <t>桂权政</t>
  </si>
  <si>
    <t>102218800203</t>
  </si>
  <si>
    <t>102218802417</t>
  </si>
  <si>
    <t>司法行政文字综合岗</t>
  </si>
  <si>
    <t>14230202006011030</t>
  </si>
  <si>
    <t>周明灿</t>
  </si>
  <si>
    <t>102218803621</t>
  </si>
  <si>
    <t>14230202006011031</t>
  </si>
  <si>
    <t>石丞炜</t>
  </si>
  <si>
    <t>102218508924</t>
  </si>
  <si>
    <t>黄冈市直</t>
  </si>
  <si>
    <t>14230202006001033</t>
  </si>
  <si>
    <t>黄州区</t>
  </si>
  <si>
    <t>团风县</t>
  </si>
  <si>
    <t>红安县</t>
  </si>
  <si>
    <t>麻城市</t>
  </si>
  <si>
    <t>罗田县</t>
  </si>
  <si>
    <t>英山县</t>
  </si>
  <si>
    <t>浠水县</t>
  </si>
  <si>
    <t>蕲春县</t>
  </si>
  <si>
    <t>武穴市</t>
  </si>
  <si>
    <t>黄梅县</t>
  </si>
  <si>
    <t>黄冈市公安机关</t>
  </si>
  <si>
    <t>黄冈市公安机关执法勤务职位</t>
  </si>
  <si>
    <t>黄冈市森林公安机关</t>
  </si>
  <si>
    <t>机构名称</t>
  </si>
  <si>
    <t>14230202006001001</t>
  </si>
  <si>
    <t>王储</t>
  </si>
  <si>
    <t>102218508011</t>
  </si>
  <si>
    <t>尚诚意</t>
  </si>
  <si>
    <t>102218601605</t>
  </si>
  <si>
    <t>新西兰梅西大学</t>
  </si>
  <si>
    <t>黄冈道全安汽车销售服务有限公司</t>
  </si>
  <si>
    <t>李泉</t>
  </si>
  <si>
    <t>102218705430</t>
  </si>
  <si>
    <t>胡昆能</t>
  </si>
  <si>
    <t>102422111315</t>
  </si>
  <si>
    <t>59.2</t>
  </si>
  <si>
    <t>74</t>
  </si>
  <si>
    <t>0</t>
  </si>
  <si>
    <t>32.93</t>
  </si>
  <si>
    <t xml:space="preserve">  苏州大学</t>
  </si>
  <si>
    <t>无</t>
  </si>
  <si>
    <t>递补</t>
  </si>
  <si>
    <t>章玉乐</t>
  </si>
  <si>
    <t>101427301924</t>
  </si>
  <si>
    <t>淋山河高中</t>
  </si>
  <si>
    <t>团风县但店镇高家岗村村委会</t>
  </si>
  <si>
    <t>林志红</t>
  </si>
  <si>
    <t>101427307506</t>
  </si>
  <si>
    <t>团风县杜皮乡汪家畈村</t>
  </si>
  <si>
    <t>罗建忠</t>
  </si>
  <si>
    <t>101427303223</t>
  </si>
  <si>
    <t>湖北省委党校</t>
  </si>
  <si>
    <t>红安县城关镇金沙社区</t>
  </si>
  <si>
    <t>吴海华</t>
  </si>
  <si>
    <t>101427303725</t>
  </si>
  <si>
    <t>红安县高桥镇六家边村村委会</t>
  </si>
  <si>
    <t>江解民</t>
  </si>
  <si>
    <t>101427302427</t>
  </si>
  <si>
    <t>麻城市六中</t>
  </si>
  <si>
    <t>麻城市乘马岗镇飞龙山村村委会</t>
  </si>
  <si>
    <t>夏记青</t>
  </si>
  <si>
    <t>101427305616</t>
  </si>
  <si>
    <t>麻城市第五中学</t>
  </si>
  <si>
    <t>麻城市黄土岗镇新屋河村</t>
  </si>
  <si>
    <t>王成</t>
  </si>
  <si>
    <t>101427305303</t>
  </si>
  <si>
    <t>麻城经济开发区鼎长岗村委会</t>
  </si>
  <si>
    <t>101427300915</t>
  </si>
  <si>
    <t>九江职业技术学院</t>
  </si>
  <si>
    <t>麻城市歧亭镇东坡社区</t>
  </si>
  <si>
    <t>金权</t>
  </si>
  <si>
    <t>101427305928</t>
  </si>
  <si>
    <t>湖北省麻城市第二中学</t>
  </si>
  <si>
    <t>麻城市中馆驿镇金家畈村</t>
  </si>
  <si>
    <t>四项目人员及退役大学生士兵</t>
  </si>
  <si>
    <t>项目类别</t>
  </si>
  <si>
    <t>服务单位</t>
  </si>
  <si>
    <t>备注</t>
  </si>
  <si>
    <t>黄冈市2018年度考试录用公务员体检人员名单（不含公安、森林公安、强制戒毒机关职位）（2018年7月7日体检）</t>
  </si>
  <si>
    <t>黄冈市2018年度考试录用公务员体检人员名单（不含公安、森林公安、强制戒毒机关职位）（2018年7月8日体检）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</si>
</sst>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);[Red]\(0.0000\)"/>
    <numFmt numFmtId="177" formatCode="0.0000_ "/>
    <numFmt numFmtId="178" formatCode="0_ "/>
    <numFmt numFmtId="179" formatCode="0.00_);[Red]\(0.00\)"/>
  </numFmts>
  <fonts count="25"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u val="single"/>
      <sz val="10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u val="single"/>
      <sz val="10"/>
      <color indexed="14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0"/>
      <name val="黑体"/>
      <family val="0"/>
    </font>
    <font>
      <sz val="9"/>
      <name val="黑体"/>
      <family val="0"/>
    </font>
    <font>
      <sz val="17"/>
      <name val="方正小标宋简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1" fillId="17" borderId="6" applyNumberFormat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6" fillId="22" borderId="0" applyNumberFormat="0" applyBorder="0" applyAlignment="0" applyProtection="0"/>
    <xf numFmtId="0" fontId="8" fillId="16" borderId="8" applyNumberFormat="0" applyAlignment="0" applyProtection="0"/>
    <xf numFmtId="0" fontId="20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40" applyNumberFormat="1" applyFont="1" applyFill="1" applyBorder="1" applyAlignment="1" quotePrefix="1">
      <alignment horizontal="center" vertical="center" wrapText="1"/>
      <protection/>
    </xf>
    <xf numFmtId="0" fontId="0" fillId="0" borderId="10" xfId="40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/>
    </xf>
    <xf numFmtId="0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40" applyNumberFormat="1" applyFont="1" applyFill="1" applyBorder="1" applyAlignment="1" quotePrefix="1">
      <alignment horizontal="center" vertical="center" wrapText="1"/>
      <protection/>
    </xf>
    <xf numFmtId="0" fontId="0" fillId="0" borderId="10" xfId="40" applyNumberFormat="1" applyFont="1" applyFill="1" applyBorder="1" applyAlignment="1">
      <alignment horizontal="center" vertical="center" wrapText="1"/>
      <protection/>
    </xf>
    <xf numFmtId="0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79" fontId="0" fillId="0" borderId="10" xfId="0" applyNumberFormat="1" applyFont="1" applyFill="1" applyBorder="1" applyAlignment="1">
      <alignment horizontal="center" vertical="center"/>
    </xf>
    <xf numFmtId="179" fontId="0" fillId="0" borderId="10" xfId="0" applyNumberFormat="1" applyFont="1" applyFill="1" applyBorder="1" applyAlignment="1">
      <alignment horizontal="center" vertical="center" wrapText="1"/>
    </xf>
    <xf numFmtId="179" fontId="0" fillId="0" borderId="10" xfId="0" applyNumberFormat="1" applyFont="1" applyFill="1" applyBorder="1" applyAlignment="1" quotePrefix="1">
      <alignment horizontal="center" vertical="center" wrapText="1"/>
    </xf>
    <xf numFmtId="0" fontId="0" fillId="24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24" borderId="10" xfId="0" applyNumberFormat="1" applyFont="1" applyFill="1" applyBorder="1" applyAlignment="1" quotePrefix="1">
      <alignment horizontal="center" vertical="center" wrapText="1"/>
    </xf>
    <xf numFmtId="0" fontId="0" fillId="0" borderId="10" xfId="0" applyNumberFormat="1" applyFont="1" applyFill="1" applyBorder="1" applyAlignment="1" quotePrefix="1">
      <alignment horizontal="center" vertical="center"/>
    </xf>
    <xf numFmtId="0" fontId="0" fillId="0" borderId="10" xfId="0" applyNumberFormat="1" applyFont="1" applyFill="1" applyBorder="1" applyAlignment="1" quotePrefix="1">
      <alignment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NumberFormat="1" applyFont="1" applyFill="1" applyBorder="1" applyAlignment="1" quotePrefix="1">
      <alignment horizontal="center" vertical="center"/>
    </xf>
    <xf numFmtId="0" fontId="0" fillId="0" borderId="10" xfId="0" applyNumberFormat="1" applyFont="1" applyFill="1" applyBorder="1" applyAlignment="1" quotePrefix="1">
      <alignment vertic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0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40" applyNumberFormat="1" applyFont="1" applyFill="1" applyBorder="1" applyAlignment="1" quotePrefix="1">
      <alignment horizontal="center" vertical="center" wrapText="1"/>
      <protection/>
    </xf>
    <xf numFmtId="0" fontId="0" fillId="0" borderId="10" xfId="40" applyNumberFormat="1" applyFont="1" applyFill="1" applyBorder="1" applyAlignment="1" quotePrefix="1">
      <alignment horizontal="center" vertical="center" wrapText="1"/>
      <protection/>
    </xf>
    <xf numFmtId="0" fontId="0" fillId="0" borderId="10" xfId="40" applyNumberFormat="1" applyFont="1" applyFill="1" applyBorder="1" applyAlignment="1">
      <alignment horizontal="center" vertical="center" wrapText="1"/>
      <protection/>
    </xf>
    <xf numFmtId="176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Border="1" applyAlignment="1" quotePrefix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 wrapText="1"/>
    </xf>
    <xf numFmtId="0" fontId="24" fillId="0" borderId="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9"/>
  <sheetViews>
    <sheetView zoomScale="85" zoomScaleNormal="85" zoomScaleSheetLayoutView="100" zoomScalePageLayoutView="0" workbookViewId="0" topLeftCell="B1">
      <selection activeCell="V3" sqref="V3"/>
    </sheetView>
  </sheetViews>
  <sheetFormatPr defaultColWidth="9.140625" defaultRowHeight="24" customHeight="1"/>
  <cols>
    <col min="1" max="1" width="8.7109375" style="4" hidden="1" customWidth="1"/>
    <col min="2" max="2" width="13.57421875" style="4" customWidth="1"/>
    <col min="3" max="3" width="10.7109375" style="4" customWidth="1"/>
    <col min="4" max="4" width="10.57421875" style="4" customWidth="1"/>
    <col min="5" max="5" width="3.8515625" style="4" customWidth="1"/>
    <col min="6" max="6" width="3.8515625" style="1" customWidth="1"/>
    <col min="7" max="7" width="8.8515625" style="1" customWidth="1"/>
    <col min="8" max="8" width="3.57421875" style="1" customWidth="1"/>
    <col min="9" max="9" width="13.421875" style="4" customWidth="1"/>
    <col min="10" max="10" width="7.8515625" style="1" customWidth="1"/>
    <col min="11" max="11" width="6.8515625" style="1" customWidth="1"/>
    <col min="12" max="12" width="5.421875" style="1" customWidth="1"/>
    <col min="13" max="13" width="5.7109375" style="1" customWidth="1"/>
    <col min="14" max="14" width="9.140625" style="1" customWidth="1"/>
    <col min="15" max="15" width="9.00390625" style="1" customWidth="1"/>
    <col min="16" max="16" width="8.8515625" style="1" customWidth="1"/>
    <col min="17" max="17" width="16.28125" style="1" customWidth="1"/>
    <col min="18" max="18" width="17.7109375" style="1" customWidth="1"/>
    <col min="19" max="19" width="10.7109375" style="1" hidden="1" customWidth="1"/>
    <col min="20" max="20" width="14.7109375" style="1" hidden="1" customWidth="1"/>
    <col min="21" max="21" width="6.28125" style="1" customWidth="1"/>
    <col min="22" max="16384" width="9.140625" style="1" customWidth="1"/>
  </cols>
  <sheetData>
    <row r="1" spans="2:21" ht="36" customHeight="1">
      <c r="B1" s="41" t="s">
        <v>2213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</row>
    <row r="2" spans="1:21" ht="24" customHeight="1">
      <c r="A2" s="33" t="s">
        <v>2158</v>
      </c>
      <c r="B2" s="33" t="s">
        <v>0</v>
      </c>
      <c r="C2" s="33" t="s">
        <v>1</v>
      </c>
      <c r="D2" s="34" t="s">
        <v>2</v>
      </c>
      <c r="E2" s="33" t="s">
        <v>3</v>
      </c>
      <c r="F2" s="36" t="s">
        <v>4</v>
      </c>
      <c r="G2" s="34" t="s">
        <v>5</v>
      </c>
      <c r="H2" s="34" t="s">
        <v>6</v>
      </c>
      <c r="I2" s="34" t="s">
        <v>7</v>
      </c>
      <c r="J2" s="35" t="s">
        <v>8</v>
      </c>
      <c r="K2" s="35"/>
      <c r="L2" s="35"/>
      <c r="M2" s="35"/>
      <c r="N2" s="35"/>
      <c r="O2" s="32" t="s">
        <v>9</v>
      </c>
      <c r="P2" s="32" t="s">
        <v>10</v>
      </c>
      <c r="Q2" s="33" t="s">
        <v>11</v>
      </c>
      <c r="R2" s="33" t="s">
        <v>12</v>
      </c>
      <c r="S2" s="38" t="s">
        <v>2209</v>
      </c>
      <c r="T2" s="38"/>
      <c r="U2" s="39" t="s">
        <v>2212</v>
      </c>
    </row>
    <row r="3" spans="1:21" ht="36.75" customHeight="1">
      <c r="A3" s="34"/>
      <c r="B3" s="34"/>
      <c r="C3" s="34"/>
      <c r="D3" s="34"/>
      <c r="E3" s="34"/>
      <c r="F3" s="36"/>
      <c r="G3" s="34"/>
      <c r="H3" s="34"/>
      <c r="I3" s="34"/>
      <c r="J3" s="25" t="s">
        <v>13</v>
      </c>
      <c r="K3" s="25" t="s">
        <v>14</v>
      </c>
      <c r="L3" s="25" t="s">
        <v>15</v>
      </c>
      <c r="M3" s="25" t="s">
        <v>16</v>
      </c>
      <c r="N3" s="25" t="s">
        <v>17</v>
      </c>
      <c r="O3" s="32"/>
      <c r="P3" s="32"/>
      <c r="Q3" s="34"/>
      <c r="R3" s="34"/>
      <c r="S3" s="24" t="s">
        <v>2210</v>
      </c>
      <c r="T3" s="24" t="s">
        <v>2211</v>
      </c>
      <c r="U3" s="39"/>
    </row>
    <row r="4" spans="1:21" ht="24" customHeight="1">
      <c r="A4" s="29" t="s">
        <v>2143</v>
      </c>
      <c r="B4" s="30" t="s">
        <v>548</v>
      </c>
      <c r="C4" s="30" t="s">
        <v>549</v>
      </c>
      <c r="D4" s="30" t="s">
        <v>2159</v>
      </c>
      <c r="E4" s="31">
        <v>2</v>
      </c>
      <c r="F4" s="8">
        <f>RANK(P4,$P$4:$P$5)</f>
        <v>1</v>
      </c>
      <c r="G4" s="5" t="s">
        <v>550</v>
      </c>
      <c r="H4" s="8" t="s">
        <v>19</v>
      </c>
      <c r="I4" s="5" t="s">
        <v>551</v>
      </c>
      <c r="J4" s="8">
        <v>66.4</v>
      </c>
      <c r="K4" s="8">
        <v>84</v>
      </c>
      <c r="L4" s="8">
        <v>0</v>
      </c>
      <c r="M4" s="8"/>
      <c r="N4" s="8">
        <v>37.16</v>
      </c>
      <c r="O4" s="8">
        <v>81.6</v>
      </c>
      <c r="P4" s="8">
        <f aca="true" t="shared" si="0" ref="P4:P67">N4+O4*0.5</f>
        <v>77.96</v>
      </c>
      <c r="Q4" s="5" t="s">
        <v>22</v>
      </c>
      <c r="R4" s="5" t="s">
        <v>552</v>
      </c>
      <c r="S4" s="26"/>
      <c r="T4" s="26"/>
      <c r="U4" s="26"/>
    </row>
    <row r="5" spans="1:21" ht="24" customHeight="1">
      <c r="A5" s="29"/>
      <c r="B5" s="30"/>
      <c r="C5" s="30"/>
      <c r="D5" s="30"/>
      <c r="E5" s="31"/>
      <c r="F5" s="8">
        <f>RANK(P5,$P$4:$P$5)</f>
        <v>2</v>
      </c>
      <c r="G5" s="5" t="s">
        <v>553</v>
      </c>
      <c r="H5" s="8" t="s">
        <v>21</v>
      </c>
      <c r="I5" s="5" t="s">
        <v>554</v>
      </c>
      <c r="J5" s="8">
        <v>67.2</v>
      </c>
      <c r="K5" s="8">
        <v>79</v>
      </c>
      <c r="L5" s="8">
        <v>0</v>
      </c>
      <c r="M5" s="8"/>
      <c r="N5" s="8">
        <v>36.255</v>
      </c>
      <c r="O5" s="8">
        <v>80.6</v>
      </c>
      <c r="P5" s="8">
        <f t="shared" si="0"/>
        <v>76.555</v>
      </c>
      <c r="Q5" s="5" t="s">
        <v>141</v>
      </c>
      <c r="R5" s="5" t="s">
        <v>555</v>
      </c>
      <c r="S5" s="5"/>
      <c r="T5" s="5"/>
      <c r="U5" s="5"/>
    </row>
    <row r="6" spans="1:21" ht="24" customHeight="1">
      <c r="A6" s="2" t="s">
        <v>2143</v>
      </c>
      <c r="B6" s="6" t="s">
        <v>28</v>
      </c>
      <c r="C6" s="6" t="s">
        <v>556</v>
      </c>
      <c r="D6" s="6" t="s">
        <v>557</v>
      </c>
      <c r="E6" s="7">
        <v>1</v>
      </c>
      <c r="F6" s="8">
        <f>RANK(P6,$P$6:$P$6)</f>
        <v>1</v>
      </c>
      <c r="G6" s="5" t="s">
        <v>558</v>
      </c>
      <c r="H6" s="8" t="s">
        <v>21</v>
      </c>
      <c r="I6" s="5" t="s">
        <v>559</v>
      </c>
      <c r="J6" s="8">
        <v>71.2</v>
      </c>
      <c r="K6" s="8">
        <v>72</v>
      </c>
      <c r="L6" s="8">
        <v>0</v>
      </c>
      <c r="M6" s="8"/>
      <c r="N6" s="8">
        <v>35.78</v>
      </c>
      <c r="O6" s="8">
        <v>82.2</v>
      </c>
      <c r="P6" s="8">
        <f t="shared" si="0"/>
        <v>76.88</v>
      </c>
      <c r="Q6" s="5" t="s">
        <v>560</v>
      </c>
      <c r="R6" s="5" t="s">
        <v>561</v>
      </c>
      <c r="S6" s="5"/>
      <c r="T6" s="5"/>
      <c r="U6" s="5"/>
    </row>
    <row r="7" spans="1:21" ht="24" customHeight="1">
      <c r="A7" s="2" t="s">
        <v>2143</v>
      </c>
      <c r="B7" s="6" t="s">
        <v>28</v>
      </c>
      <c r="C7" s="6" t="s">
        <v>562</v>
      </c>
      <c r="D7" s="6" t="s">
        <v>563</v>
      </c>
      <c r="E7" s="7">
        <v>1</v>
      </c>
      <c r="F7" s="8">
        <f>RANK(P7,$P$7:$P$7)</f>
        <v>1</v>
      </c>
      <c r="G7" s="5" t="s">
        <v>564</v>
      </c>
      <c r="H7" s="8" t="s">
        <v>21</v>
      </c>
      <c r="I7" s="5" t="s">
        <v>565</v>
      </c>
      <c r="J7" s="8">
        <v>62.4</v>
      </c>
      <c r="K7" s="8">
        <v>69.5</v>
      </c>
      <c r="L7" s="8">
        <v>0</v>
      </c>
      <c r="M7" s="8"/>
      <c r="N7" s="8">
        <v>32.7975</v>
      </c>
      <c r="O7" s="8">
        <v>83.6</v>
      </c>
      <c r="P7" s="8">
        <f t="shared" si="0"/>
        <v>74.5975</v>
      </c>
      <c r="Q7" s="5" t="s">
        <v>109</v>
      </c>
      <c r="R7" s="5" t="s">
        <v>566</v>
      </c>
      <c r="S7" s="5"/>
      <c r="T7" s="5"/>
      <c r="U7" s="5"/>
    </row>
    <row r="8" spans="1:21" ht="29.25" customHeight="1">
      <c r="A8" s="2" t="s">
        <v>2143</v>
      </c>
      <c r="B8" s="6" t="s">
        <v>568</v>
      </c>
      <c r="C8" s="6" t="s">
        <v>42</v>
      </c>
      <c r="D8" s="6" t="s">
        <v>569</v>
      </c>
      <c r="E8" s="7">
        <v>1</v>
      </c>
      <c r="F8" s="8">
        <f>RANK(P8,$P$8:$P$8)</f>
        <v>1</v>
      </c>
      <c r="G8" s="5" t="s">
        <v>570</v>
      </c>
      <c r="H8" s="8" t="s">
        <v>19</v>
      </c>
      <c r="I8" s="5" t="s">
        <v>571</v>
      </c>
      <c r="J8" s="8">
        <v>56</v>
      </c>
      <c r="K8" s="8">
        <v>80.5</v>
      </c>
      <c r="L8" s="8">
        <v>0</v>
      </c>
      <c r="M8" s="8"/>
      <c r="N8" s="8">
        <v>33.5125</v>
      </c>
      <c r="O8" s="8">
        <v>83</v>
      </c>
      <c r="P8" s="8">
        <f t="shared" si="0"/>
        <v>75.0125</v>
      </c>
      <c r="Q8" s="5" t="s">
        <v>95</v>
      </c>
      <c r="R8" s="5" t="s">
        <v>572</v>
      </c>
      <c r="S8" s="5"/>
      <c r="T8" s="5"/>
      <c r="U8" s="5"/>
    </row>
    <row r="9" spans="1:21" ht="27" customHeight="1">
      <c r="A9" s="2" t="s">
        <v>2143</v>
      </c>
      <c r="B9" s="6" t="s">
        <v>574</v>
      </c>
      <c r="C9" s="6" t="s">
        <v>42</v>
      </c>
      <c r="D9" s="6" t="s">
        <v>575</v>
      </c>
      <c r="E9" s="7">
        <v>1</v>
      </c>
      <c r="F9" s="8">
        <f>RANK(P9,$P$9:$P$9)</f>
        <v>1</v>
      </c>
      <c r="G9" s="5" t="s">
        <v>576</v>
      </c>
      <c r="H9" s="8" t="s">
        <v>21</v>
      </c>
      <c r="I9" s="5" t="s">
        <v>577</v>
      </c>
      <c r="J9" s="8">
        <v>68.8</v>
      </c>
      <c r="K9" s="8">
        <v>80</v>
      </c>
      <c r="L9" s="8">
        <v>0</v>
      </c>
      <c r="M9" s="8"/>
      <c r="N9" s="8">
        <v>36.92</v>
      </c>
      <c r="O9" s="8">
        <v>83.2</v>
      </c>
      <c r="P9" s="8">
        <f t="shared" si="0"/>
        <v>78.52000000000001</v>
      </c>
      <c r="Q9" s="5" t="s">
        <v>567</v>
      </c>
      <c r="R9" s="5" t="s">
        <v>578</v>
      </c>
      <c r="S9" s="5"/>
      <c r="T9" s="5"/>
      <c r="U9" s="5"/>
    </row>
    <row r="10" spans="1:21" ht="24" customHeight="1">
      <c r="A10" s="2" t="s">
        <v>2143</v>
      </c>
      <c r="B10" s="6" t="s">
        <v>579</v>
      </c>
      <c r="C10" s="6" t="s">
        <v>580</v>
      </c>
      <c r="D10" s="6" t="s">
        <v>581</v>
      </c>
      <c r="E10" s="7">
        <v>1</v>
      </c>
      <c r="F10" s="8">
        <f>RANK(P10,$P$10:$P$10)</f>
        <v>1</v>
      </c>
      <c r="G10" s="5" t="s">
        <v>582</v>
      </c>
      <c r="H10" s="8" t="s">
        <v>212</v>
      </c>
      <c r="I10" s="5" t="s">
        <v>583</v>
      </c>
      <c r="J10" s="8">
        <v>68</v>
      </c>
      <c r="K10" s="8">
        <v>74.5</v>
      </c>
      <c r="L10" s="8">
        <v>0</v>
      </c>
      <c r="M10" s="8"/>
      <c r="N10" s="8">
        <v>35.4625</v>
      </c>
      <c r="O10" s="8">
        <v>80.2</v>
      </c>
      <c r="P10" s="8">
        <f t="shared" si="0"/>
        <v>75.5625</v>
      </c>
      <c r="Q10" s="5" t="s">
        <v>20</v>
      </c>
      <c r="R10" s="5" t="s">
        <v>584</v>
      </c>
      <c r="S10" s="5"/>
      <c r="T10" s="5"/>
      <c r="U10" s="5"/>
    </row>
    <row r="11" spans="1:21" ht="24" customHeight="1">
      <c r="A11" s="29" t="s">
        <v>2143</v>
      </c>
      <c r="B11" s="30" t="s">
        <v>579</v>
      </c>
      <c r="C11" s="30" t="s">
        <v>585</v>
      </c>
      <c r="D11" s="30" t="s">
        <v>586</v>
      </c>
      <c r="E11" s="31">
        <v>2</v>
      </c>
      <c r="F11" s="8">
        <v>1</v>
      </c>
      <c r="G11" s="5" t="s">
        <v>587</v>
      </c>
      <c r="H11" s="8" t="s">
        <v>21</v>
      </c>
      <c r="I11" s="5" t="s">
        <v>588</v>
      </c>
      <c r="J11" s="8">
        <v>63.2</v>
      </c>
      <c r="K11" s="8">
        <v>80.5</v>
      </c>
      <c r="L11" s="8">
        <v>0</v>
      </c>
      <c r="M11" s="8"/>
      <c r="N11" s="8">
        <v>35.4925</v>
      </c>
      <c r="O11" s="8">
        <v>82</v>
      </c>
      <c r="P11" s="8">
        <f t="shared" si="0"/>
        <v>76.4925</v>
      </c>
      <c r="Q11" s="5" t="s">
        <v>27</v>
      </c>
      <c r="R11" s="5" t="s">
        <v>589</v>
      </c>
      <c r="S11" s="5"/>
      <c r="T11" s="5"/>
      <c r="U11" s="5"/>
    </row>
    <row r="12" spans="1:21" ht="24" customHeight="1">
      <c r="A12" s="29"/>
      <c r="B12" s="30"/>
      <c r="C12" s="30"/>
      <c r="D12" s="30"/>
      <c r="E12" s="31"/>
      <c r="F12" s="8">
        <v>2</v>
      </c>
      <c r="G12" s="5" t="s">
        <v>590</v>
      </c>
      <c r="H12" s="8" t="s">
        <v>21</v>
      </c>
      <c r="I12" s="5" t="s">
        <v>591</v>
      </c>
      <c r="J12" s="8">
        <v>69.6</v>
      </c>
      <c r="K12" s="8">
        <v>73.5</v>
      </c>
      <c r="L12" s="8">
        <v>0</v>
      </c>
      <c r="M12" s="8"/>
      <c r="N12" s="8">
        <v>35.6775</v>
      </c>
      <c r="O12" s="8">
        <v>79.4</v>
      </c>
      <c r="P12" s="8">
        <f t="shared" si="0"/>
        <v>75.3775</v>
      </c>
      <c r="Q12" s="5" t="s">
        <v>592</v>
      </c>
      <c r="R12" s="5" t="s">
        <v>37</v>
      </c>
      <c r="S12" s="5"/>
      <c r="T12" s="5"/>
      <c r="U12" s="5"/>
    </row>
    <row r="13" spans="1:21" ht="24" customHeight="1">
      <c r="A13" s="2" t="s">
        <v>2143</v>
      </c>
      <c r="B13" s="6" t="s">
        <v>593</v>
      </c>
      <c r="C13" s="6" t="s">
        <v>187</v>
      </c>
      <c r="D13" s="6" t="s">
        <v>594</v>
      </c>
      <c r="E13" s="7">
        <v>1</v>
      </c>
      <c r="F13" s="8">
        <f>RANK(P13,$P$13:$P$13)</f>
        <v>1</v>
      </c>
      <c r="G13" s="5" t="s">
        <v>595</v>
      </c>
      <c r="H13" s="8" t="s">
        <v>19</v>
      </c>
      <c r="I13" s="5" t="s">
        <v>596</v>
      </c>
      <c r="J13" s="8">
        <v>64.8</v>
      </c>
      <c r="K13" s="8">
        <v>80</v>
      </c>
      <c r="L13" s="8">
        <v>0</v>
      </c>
      <c r="M13" s="8"/>
      <c r="N13" s="8">
        <v>35.82</v>
      </c>
      <c r="O13" s="8">
        <v>82.2</v>
      </c>
      <c r="P13" s="8">
        <f t="shared" si="0"/>
        <v>76.92</v>
      </c>
      <c r="Q13" s="5" t="s">
        <v>57</v>
      </c>
      <c r="R13" s="5" t="s">
        <v>597</v>
      </c>
      <c r="S13" s="5"/>
      <c r="T13" s="5"/>
      <c r="U13" s="5"/>
    </row>
    <row r="14" spans="1:21" ht="24" customHeight="1">
      <c r="A14" s="2" t="s">
        <v>2143</v>
      </c>
      <c r="B14" s="6" t="s">
        <v>598</v>
      </c>
      <c r="C14" s="6" t="s">
        <v>599</v>
      </c>
      <c r="D14" s="6" t="s">
        <v>600</v>
      </c>
      <c r="E14" s="7">
        <v>1</v>
      </c>
      <c r="F14" s="8">
        <f>RANK(P14,$P$14:$P$14)</f>
        <v>1</v>
      </c>
      <c r="G14" s="9" t="s">
        <v>601</v>
      </c>
      <c r="H14" s="8" t="s">
        <v>212</v>
      </c>
      <c r="I14" s="9" t="s">
        <v>602</v>
      </c>
      <c r="J14" s="9" t="s">
        <v>603</v>
      </c>
      <c r="K14" s="9" t="s">
        <v>604</v>
      </c>
      <c r="L14" s="9" t="s">
        <v>216</v>
      </c>
      <c r="M14" s="9"/>
      <c r="N14" s="9" t="s">
        <v>605</v>
      </c>
      <c r="O14" s="8">
        <v>86.4</v>
      </c>
      <c r="P14" s="8">
        <f t="shared" si="0"/>
        <v>76.525</v>
      </c>
      <c r="Q14" s="9" t="s">
        <v>606</v>
      </c>
      <c r="R14" s="9" t="s">
        <v>219</v>
      </c>
      <c r="S14" s="5"/>
      <c r="T14" s="5"/>
      <c r="U14" s="8"/>
    </row>
    <row r="15" spans="1:21" ht="24" customHeight="1">
      <c r="A15" s="2" t="s">
        <v>2143</v>
      </c>
      <c r="B15" s="6" t="s">
        <v>598</v>
      </c>
      <c r="C15" s="6" t="s">
        <v>607</v>
      </c>
      <c r="D15" s="6" t="s">
        <v>608</v>
      </c>
      <c r="E15" s="7">
        <v>1</v>
      </c>
      <c r="F15" s="8">
        <f>RANK(P15,$P$15:$P$15)</f>
        <v>1</v>
      </c>
      <c r="G15" s="5" t="s">
        <v>609</v>
      </c>
      <c r="H15" s="8" t="s">
        <v>19</v>
      </c>
      <c r="I15" s="5" t="s">
        <v>610</v>
      </c>
      <c r="J15" s="8">
        <v>62.4</v>
      </c>
      <c r="K15" s="8">
        <v>70.5</v>
      </c>
      <c r="L15" s="8">
        <v>0</v>
      </c>
      <c r="M15" s="8"/>
      <c r="N15" s="8">
        <v>33.0225</v>
      </c>
      <c r="O15" s="8">
        <v>85.2</v>
      </c>
      <c r="P15" s="8">
        <f t="shared" si="0"/>
        <v>75.6225</v>
      </c>
      <c r="Q15" s="5" t="s">
        <v>31</v>
      </c>
      <c r="R15" s="5" t="s">
        <v>611</v>
      </c>
      <c r="S15" s="5"/>
      <c r="T15" s="5"/>
      <c r="U15" s="5"/>
    </row>
    <row r="16" spans="1:21" ht="24" customHeight="1">
      <c r="A16" s="2" t="s">
        <v>2143</v>
      </c>
      <c r="B16" s="6" t="s">
        <v>18</v>
      </c>
      <c r="C16" s="6" t="s">
        <v>42</v>
      </c>
      <c r="D16" s="6" t="s">
        <v>612</v>
      </c>
      <c r="E16" s="7">
        <v>1</v>
      </c>
      <c r="F16" s="8">
        <f>RANK(P16,$P$16:$P$16)</f>
        <v>1</v>
      </c>
      <c r="G16" s="5" t="s">
        <v>613</v>
      </c>
      <c r="H16" s="8" t="s">
        <v>19</v>
      </c>
      <c r="I16" s="5" t="s">
        <v>614</v>
      </c>
      <c r="J16" s="8">
        <v>69.6</v>
      </c>
      <c r="K16" s="8">
        <v>71</v>
      </c>
      <c r="L16" s="8">
        <v>0</v>
      </c>
      <c r="M16" s="8"/>
      <c r="N16" s="8">
        <v>35.115</v>
      </c>
      <c r="O16" s="8">
        <v>84.8</v>
      </c>
      <c r="P16" s="8">
        <f t="shared" si="0"/>
        <v>77.515</v>
      </c>
      <c r="Q16" s="5" t="s">
        <v>615</v>
      </c>
      <c r="R16" s="5" t="s">
        <v>39</v>
      </c>
      <c r="S16" s="5"/>
      <c r="T16" s="5"/>
      <c r="U16" s="5"/>
    </row>
    <row r="17" spans="1:21" ht="24" customHeight="1">
      <c r="A17" s="2" t="s">
        <v>2143</v>
      </c>
      <c r="B17" s="6" t="s">
        <v>18</v>
      </c>
      <c r="C17" s="6" t="s">
        <v>617</v>
      </c>
      <c r="D17" s="6" t="s">
        <v>618</v>
      </c>
      <c r="E17" s="7">
        <v>1</v>
      </c>
      <c r="F17" s="8">
        <f>RANK(P17,$P$17:$P$17)</f>
        <v>1</v>
      </c>
      <c r="G17" s="9" t="s">
        <v>619</v>
      </c>
      <c r="H17" s="8" t="s">
        <v>212</v>
      </c>
      <c r="I17" s="9" t="s">
        <v>620</v>
      </c>
      <c r="J17" s="9" t="s">
        <v>621</v>
      </c>
      <c r="K17" s="9" t="s">
        <v>622</v>
      </c>
      <c r="L17" s="9" t="s">
        <v>216</v>
      </c>
      <c r="M17" s="9"/>
      <c r="N17" s="9" t="s">
        <v>623</v>
      </c>
      <c r="O17" s="8">
        <v>85.4</v>
      </c>
      <c r="P17" s="8">
        <f t="shared" si="0"/>
        <v>77.9525</v>
      </c>
      <c r="Q17" s="8" t="s">
        <v>624</v>
      </c>
      <c r="R17" s="8" t="s">
        <v>625</v>
      </c>
      <c r="S17" s="5"/>
      <c r="T17" s="5"/>
      <c r="U17" s="8"/>
    </row>
    <row r="18" spans="1:21" ht="24" customHeight="1">
      <c r="A18" s="2" t="s">
        <v>2143</v>
      </c>
      <c r="B18" s="6" t="s">
        <v>626</v>
      </c>
      <c r="C18" s="6" t="s">
        <v>627</v>
      </c>
      <c r="D18" s="6" t="s">
        <v>628</v>
      </c>
      <c r="E18" s="7">
        <v>1</v>
      </c>
      <c r="F18" s="8">
        <f>RANK(P18,$P$18:$P$18)</f>
        <v>1</v>
      </c>
      <c r="G18" s="5" t="s">
        <v>629</v>
      </c>
      <c r="H18" s="8" t="s">
        <v>19</v>
      </c>
      <c r="I18" s="5" t="s">
        <v>630</v>
      </c>
      <c r="J18" s="8">
        <v>54.4</v>
      </c>
      <c r="K18" s="8">
        <v>75</v>
      </c>
      <c r="L18" s="8">
        <v>0</v>
      </c>
      <c r="M18" s="8"/>
      <c r="N18" s="8">
        <v>31.835</v>
      </c>
      <c r="O18" s="8">
        <v>82.6</v>
      </c>
      <c r="P18" s="8">
        <f t="shared" si="0"/>
        <v>73.13499999999999</v>
      </c>
      <c r="Q18" s="5" t="s">
        <v>631</v>
      </c>
      <c r="R18" s="5" t="s">
        <v>632</v>
      </c>
      <c r="S18" s="5"/>
      <c r="T18" s="5"/>
      <c r="U18" s="5"/>
    </row>
    <row r="19" spans="1:21" ht="24" customHeight="1">
      <c r="A19" s="2" t="s">
        <v>2143</v>
      </c>
      <c r="B19" s="6" t="s">
        <v>626</v>
      </c>
      <c r="C19" s="6" t="s">
        <v>634</v>
      </c>
      <c r="D19" s="6" t="s">
        <v>635</v>
      </c>
      <c r="E19" s="7">
        <v>1</v>
      </c>
      <c r="F19" s="8">
        <f>RANK(P19,$P$19:$P$19)</f>
        <v>1</v>
      </c>
      <c r="G19" s="5" t="s">
        <v>636</v>
      </c>
      <c r="H19" s="8" t="s">
        <v>21</v>
      </c>
      <c r="I19" s="5" t="s">
        <v>637</v>
      </c>
      <c r="J19" s="8">
        <v>66.4</v>
      </c>
      <c r="K19" s="8">
        <v>61.5</v>
      </c>
      <c r="L19" s="8">
        <v>0</v>
      </c>
      <c r="M19" s="8"/>
      <c r="N19" s="8">
        <v>32.0975</v>
      </c>
      <c r="O19" s="8">
        <v>81.2</v>
      </c>
      <c r="P19" s="8">
        <f t="shared" si="0"/>
        <v>72.69749999999999</v>
      </c>
      <c r="Q19" s="5" t="s">
        <v>638</v>
      </c>
      <c r="R19" s="5" t="s">
        <v>639</v>
      </c>
      <c r="S19" s="5"/>
      <c r="T19" s="5"/>
      <c r="U19" s="5"/>
    </row>
    <row r="20" spans="1:21" ht="24" customHeight="1">
      <c r="A20" s="2" t="s">
        <v>2143</v>
      </c>
      <c r="B20" s="6" t="s">
        <v>640</v>
      </c>
      <c r="C20" s="6" t="s">
        <v>43</v>
      </c>
      <c r="D20" s="6" t="s">
        <v>641</v>
      </c>
      <c r="E20" s="7">
        <v>1</v>
      </c>
      <c r="F20" s="8">
        <f>RANK(P20,$P$20:$P$20)</f>
        <v>1</v>
      </c>
      <c r="G20" s="5" t="s">
        <v>642</v>
      </c>
      <c r="H20" s="8" t="s">
        <v>21</v>
      </c>
      <c r="I20" s="5" t="s">
        <v>643</v>
      </c>
      <c r="J20" s="8">
        <v>67.2</v>
      </c>
      <c r="K20" s="8">
        <v>69.5</v>
      </c>
      <c r="L20" s="8">
        <v>0</v>
      </c>
      <c r="M20" s="8"/>
      <c r="N20" s="8">
        <v>34.1175</v>
      </c>
      <c r="O20" s="8">
        <v>84.8</v>
      </c>
      <c r="P20" s="8">
        <f t="shared" si="0"/>
        <v>76.5175</v>
      </c>
      <c r="Q20" s="5" t="s">
        <v>34</v>
      </c>
      <c r="R20" s="5" t="s">
        <v>644</v>
      </c>
      <c r="S20" s="5"/>
      <c r="T20" s="5"/>
      <c r="U20" s="5"/>
    </row>
    <row r="21" spans="1:21" ht="24" customHeight="1">
      <c r="A21" s="2" t="s">
        <v>2143</v>
      </c>
      <c r="B21" s="6" t="s">
        <v>645</v>
      </c>
      <c r="C21" s="6" t="s">
        <v>585</v>
      </c>
      <c r="D21" s="6" t="s">
        <v>646</v>
      </c>
      <c r="E21" s="7">
        <v>1</v>
      </c>
      <c r="F21" s="8">
        <f>RANK(P21,$P$21:$P$21)</f>
        <v>1</v>
      </c>
      <c r="G21" s="5" t="s">
        <v>647</v>
      </c>
      <c r="H21" s="8" t="s">
        <v>21</v>
      </c>
      <c r="I21" s="5" t="s">
        <v>648</v>
      </c>
      <c r="J21" s="8">
        <v>63.2</v>
      </c>
      <c r="K21" s="8">
        <v>77</v>
      </c>
      <c r="L21" s="8">
        <v>0</v>
      </c>
      <c r="M21" s="8"/>
      <c r="N21" s="8">
        <v>34.705</v>
      </c>
      <c r="O21" s="8">
        <v>84.4</v>
      </c>
      <c r="P21" s="8">
        <f t="shared" si="0"/>
        <v>76.905</v>
      </c>
      <c r="Q21" s="5" t="s">
        <v>274</v>
      </c>
      <c r="R21" s="5" t="s">
        <v>649</v>
      </c>
      <c r="S21" s="5"/>
      <c r="T21" s="5"/>
      <c r="U21" s="5"/>
    </row>
    <row r="22" spans="1:21" ht="24" customHeight="1">
      <c r="A22" s="29" t="s">
        <v>2143</v>
      </c>
      <c r="B22" s="30" t="s">
        <v>650</v>
      </c>
      <c r="C22" s="30" t="s">
        <v>43</v>
      </c>
      <c r="D22" s="30" t="s">
        <v>651</v>
      </c>
      <c r="E22" s="31">
        <v>2</v>
      </c>
      <c r="F22" s="8">
        <f>RANK(P22,$P$22:$P$23)</f>
        <v>1</v>
      </c>
      <c r="G22" s="5" t="s">
        <v>652</v>
      </c>
      <c r="H22" s="8" t="s">
        <v>21</v>
      </c>
      <c r="I22" s="5" t="s">
        <v>653</v>
      </c>
      <c r="J22" s="8">
        <v>71.2</v>
      </c>
      <c r="K22" s="8">
        <v>75</v>
      </c>
      <c r="L22" s="8">
        <v>0</v>
      </c>
      <c r="M22" s="8"/>
      <c r="N22" s="8">
        <v>36.455</v>
      </c>
      <c r="O22" s="8">
        <v>79.5</v>
      </c>
      <c r="P22" s="8">
        <f t="shared" si="0"/>
        <v>76.205</v>
      </c>
      <c r="Q22" s="5" t="s">
        <v>654</v>
      </c>
      <c r="R22" s="5" t="s">
        <v>655</v>
      </c>
      <c r="S22" s="5"/>
      <c r="T22" s="5"/>
      <c r="U22" s="5"/>
    </row>
    <row r="23" spans="1:21" ht="24" customHeight="1">
      <c r="A23" s="29"/>
      <c r="B23" s="30"/>
      <c r="C23" s="30"/>
      <c r="D23" s="30"/>
      <c r="E23" s="31"/>
      <c r="F23" s="8">
        <f>RANK(P23,$P$22:$P$23)</f>
        <v>2</v>
      </c>
      <c r="G23" s="5" t="s">
        <v>656</v>
      </c>
      <c r="H23" s="8" t="s">
        <v>21</v>
      </c>
      <c r="I23" s="5" t="s">
        <v>657</v>
      </c>
      <c r="J23" s="8">
        <v>67.2</v>
      </c>
      <c r="K23" s="8">
        <v>73.5</v>
      </c>
      <c r="L23" s="8">
        <v>0</v>
      </c>
      <c r="M23" s="8"/>
      <c r="N23" s="8">
        <v>35.0175</v>
      </c>
      <c r="O23" s="8">
        <v>76.2</v>
      </c>
      <c r="P23" s="8">
        <f t="shared" si="0"/>
        <v>73.1175</v>
      </c>
      <c r="Q23" s="5" t="s">
        <v>30</v>
      </c>
      <c r="R23" s="5" t="s">
        <v>658</v>
      </c>
      <c r="S23" s="5"/>
      <c r="T23" s="5"/>
      <c r="U23" s="5"/>
    </row>
    <row r="24" spans="1:21" ht="24" customHeight="1">
      <c r="A24" s="2" t="s">
        <v>2143</v>
      </c>
      <c r="B24" s="6" t="s">
        <v>659</v>
      </c>
      <c r="C24" s="6" t="s">
        <v>42</v>
      </c>
      <c r="D24" s="6" t="s">
        <v>660</v>
      </c>
      <c r="E24" s="7">
        <v>1</v>
      </c>
      <c r="F24" s="8">
        <f>RANK(P24,$P$24:$P$24)</f>
        <v>1</v>
      </c>
      <c r="G24" s="5" t="s">
        <v>149</v>
      </c>
      <c r="H24" s="8" t="s">
        <v>21</v>
      </c>
      <c r="I24" s="5" t="s">
        <v>661</v>
      </c>
      <c r="J24" s="8">
        <v>55.2</v>
      </c>
      <c r="K24" s="8">
        <v>76</v>
      </c>
      <c r="L24" s="8">
        <v>0</v>
      </c>
      <c r="M24" s="8"/>
      <c r="N24" s="8">
        <v>32.28</v>
      </c>
      <c r="O24" s="8">
        <v>78.4</v>
      </c>
      <c r="P24" s="8">
        <f t="shared" si="0"/>
        <v>71.48</v>
      </c>
      <c r="Q24" s="5" t="s">
        <v>102</v>
      </c>
      <c r="R24" s="5" t="s">
        <v>662</v>
      </c>
      <c r="S24" s="5"/>
      <c r="T24" s="5"/>
      <c r="U24" s="5"/>
    </row>
    <row r="25" spans="1:21" ht="24" customHeight="1">
      <c r="A25" s="2" t="s">
        <v>2143</v>
      </c>
      <c r="B25" s="6" t="s">
        <v>663</v>
      </c>
      <c r="C25" s="6" t="s">
        <v>42</v>
      </c>
      <c r="D25" s="6" t="s">
        <v>664</v>
      </c>
      <c r="E25" s="7">
        <v>1</v>
      </c>
      <c r="F25" s="8">
        <f>RANK(P25,$P$25:$P$25)</f>
        <v>1</v>
      </c>
      <c r="G25" s="5" t="s">
        <v>665</v>
      </c>
      <c r="H25" s="8" t="s">
        <v>19</v>
      </c>
      <c r="I25" s="5" t="s">
        <v>666</v>
      </c>
      <c r="J25" s="8">
        <v>66.4</v>
      </c>
      <c r="K25" s="8">
        <v>76.5</v>
      </c>
      <c r="L25" s="8">
        <v>0</v>
      </c>
      <c r="M25" s="8"/>
      <c r="N25" s="8">
        <v>35.4725</v>
      </c>
      <c r="O25" s="8">
        <v>84</v>
      </c>
      <c r="P25" s="8">
        <f t="shared" si="0"/>
        <v>77.4725</v>
      </c>
      <c r="Q25" s="5" t="s">
        <v>140</v>
      </c>
      <c r="R25" s="5" t="s">
        <v>667</v>
      </c>
      <c r="S25" s="5"/>
      <c r="T25" s="5"/>
      <c r="U25" s="5"/>
    </row>
    <row r="26" spans="1:21" ht="24" customHeight="1">
      <c r="A26" s="2" t="s">
        <v>2143</v>
      </c>
      <c r="B26" s="6" t="s">
        <v>668</v>
      </c>
      <c r="C26" s="6" t="s">
        <v>42</v>
      </c>
      <c r="D26" s="6" t="s">
        <v>669</v>
      </c>
      <c r="E26" s="7">
        <v>1</v>
      </c>
      <c r="F26" s="8">
        <f>RANK(P26,$P$26:$P$26)</f>
        <v>1</v>
      </c>
      <c r="G26" s="5" t="s">
        <v>670</v>
      </c>
      <c r="H26" s="8" t="s">
        <v>21</v>
      </c>
      <c r="I26" s="5" t="s">
        <v>671</v>
      </c>
      <c r="J26" s="8">
        <v>66.4</v>
      </c>
      <c r="K26" s="8">
        <v>76.5</v>
      </c>
      <c r="L26" s="8">
        <v>0</v>
      </c>
      <c r="M26" s="8"/>
      <c r="N26" s="8">
        <v>35.4725</v>
      </c>
      <c r="O26" s="8">
        <v>80.8</v>
      </c>
      <c r="P26" s="8">
        <f t="shared" si="0"/>
        <v>75.8725</v>
      </c>
      <c r="Q26" s="5" t="s">
        <v>54</v>
      </c>
      <c r="R26" s="5" t="s">
        <v>672</v>
      </c>
      <c r="S26" s="5"/>
      <c r="T26" s="5"/>
      <c r="U26" s="5"/>
    </row>
    <row r="27" spans="1:21" ht="24" customHeight="1">
      <c r="A27" s="29" t="s">
        <v>2143</v>
      </c>
      <c r="B27" s="30" t="s">
        <v>38</v>
      </c>
      <c r="C27" s="30" t="s">
        <v>673</v>
      </c>
      <c r="D27" s="30" t="s">
        <v>674</v>
      </c>
      <c r="E27" s="31">
        <v>2</v>
      </c>
      <c r="F27" s="8">
        <f>RANK(P27,$P$27:$P$28)</f>
        <v>1</v>
      </c>
      <c r="G27" s="5" t="s">
        <v>675</v>
      </c>
      <c r="H27" s="8" t="s">
        <v>19</v>
      </c>
      <c r="I27" s="5" t="s">
        <v>676</v>
      </c>
      <c r="J27" s="8">
        <v>60</v>
      </c>
      <c r="K27" s="8">
        <v>75</v>
      </c>
      <c r="L27" s="8">
        <v>0</v>
      </c>
      <c r="M27" s="8"/>
      <c r="N27" s="8">
        <v>33.375</v>
      </c>
      <c r="O27" s="8">
        <v>81.6</v>
      </c>
      <c r="P27" s="8">
        <f t="shared" si="0"/>
        <v>74.175</v>
      </c>
      <c r="Q27" s="5" t="s">
        <v>677</v>
      </c>
      <c r="R27" s="5" t="s">
        <v>678</v>
      </c>
      <c r="S27" s="5"/>
      <c r="T27" s="5"/>
      <c r="U27" s="5"/>
    </row>
    <row r="28" spans="1:21" ht="24" customHeight="1">
      <c r="A28" s="29"/>
      <c r="B28" s="30"/>
      <c r="C28" s="30"/>
      <c r="D28" s="30"/>
      <c r="E28" s="31"/>
      <c r="F28" s="8">
        <f>RANK(P28,$P$27:$P$28)</f>
        <v>2</v>
      </c>
      <c r="G28" s="5" t="s">
        <v>679</v>
      </c>
      <c r="H28" s="8" t="s">
        <v>21</v>
      </c>
      <c r="I28" s="5" t="s">
        <v>680</v>
      </c>
      <c r="J28" s="8">
        <v>68.8</v>
      </c>
      <c r="K28" s="8">
        <v>69.5</v>
      </c>
      <c r="L28" s="8">
        <v>0</v>
      </c>
      <c r="M28" s="8"/>
      <c r="N28" s="8">
        <v>34.5575</v>
      </c>
      <c r="O28" s="8">
        <v>78.4</v>
      </c>
      <c r="P28" s="8">
        <f t="shared" si="0"/>
        <v>73.7575</v>
      </c>
      <c r="Q28" s="5" t="s">
        <v>27</v>
      </c>
      <c r="R28" s="5" t="s">
        <v>37</v>
      </c>
      <c r="S28" s="5"/>
      <c r="T28" s="5"/>
      <c r="U28" s="5"/>
    </row>
    <row r="29" spans="1:21" ht="24" customHeight="1">
      <c r="A29" s="2" t="s">
        <v>2143</v>
      </c>
      <c r="B29" s="6" t="s">
        <v>682</v>
      </c>
      <c r="C29" s="6" t="s">
        <v>24</v>
      </c>
      <c r="D29" s="6" t="s">
        <v>683</v>
      </c>
      <c r="E29" s="7">
        <v>1</v>
      </c>
      <c r="F29" s="8">
        <f>RANK(P29,$P$29:$P$29)</f>
        <v>1</v>
      </c>
      <c r="G29" s="5" t="s">
        <v>684</v>
      </c>
      <c r="H29" s="8" t="s">
        <v>19</v>
      </c>
      <c r="I29" s="5" t="s">
        <v>685</v>
      </c>
      <c r="J29" s="8">
        <v>57.6</v>
      </c>
      <c r="K29" s="8">
        <v>73.5</v>
      </c>
      <c r="L29" s="8">
        <v>0</v>
      </c>
      <c r="M29" s="8"/>
      <c r="N29" s="8">
        <v>32.3775</v>
      </c>
      <c r="O29" s="8">
        <v>85.4</v>
      </c>
      <c r="P29" s="8">
        <f t="shared" si="0"/>
        <v>75.0775</v>
      </c>
      <c r="Q29" s="5" t="s">
        <v>20</v>
      </c>
      <c r="R29" s="5" t="s">
        <v>681</v>
      </c>
      <c r="S29" s="5"/>
      <c r="T29" s="5"/>
      <c r="U29" s="5"/>
    </row>
    <row r="30" spans="1:21" ht="24" customHeight="1">
      <c r="A30" s="2" t="s">
        <v>2143</v>
      </c>
      <c r="B30" s="6" t="s">
        <v>682</v>
      </c>
      <c r="C30" s="6" t="s">
        <v>686</v>
      </c>
      <c r="D30" s="6" t="s">
        <v>687</v>
      </c>
      <c r="E30" s="7">
        <v>1</v>
      </c>
      <c r="F30" s="8">
        <f>RANK(P30,$P$30:$P$30)</f>
        <v>1</v>
      </c>
      <c r="G30" s="5" t="s">
        <v>688</v>
      </c>
      <c r="H30" s="8" t="s">
        <v>21</v>
      </c>
      <c r="I30" s="5" t="s">
        <v>689</v>
      </c>
      <c r="J30" s="8">
        <v>67.2</v>
      </c>
      <c r="K30" s="8">
        <v>74.5</v>
      </c>
      <c r="L30" s="8">
        <v>0</v>
      </c>
      <c r="M30" s="8"/>
      <c r="N30" s="8">
        <v>35.2425</v>
      </c>
      <c r="O30" s="8">
        <v>82.8</v>
      </c>
      <c r="P30" s="8">
        <f t="shared" si="0"/>
        <v>76.6425</v>
      </c>
      <c r="Q30" s="5" t="s">
        <v>82</v>
      </c>
      <c r="R30" s="5" t="s">
        <v>288</v>
      </c>
      <c r="S30" s="5"/>
      <c r="T30" s="5"/>
      <c r="U30" s="5"/>
    </row>
    <row r="31" spans="1:21" ht="24" customHeight="1">
      <c r="A31" s="2" t="s">
        <v>2143</v>
      </c>
      <c r="B31" s="6" t="s">
        <v>690</v>
      </c>
      <c r="C31" s="6" t="s">
        <v>42</v>
      </c>
      <c r="D31" s="6" t="s">
        <v>691</v>
      </c>
      <c r="E31" s="7">
        <v>1</v>
      </c>
      <c r="F31" s="8">
        <f>RANK(P31,$P$31:$P$31)</f>
        <v>1</v>
      </c>
      <c r="G31" s="5" t="s">
        <v>692</v>
      </c>
      <c r="H31" s="8" t="s">
        <v>19</v>
      </c>
      <c r="I31" s="5" t="s">
        <v>693</v>
      </c>
      <c r="J31" s="8">
        <v>60.8</v>
      </c>
      <c r="K31" s="8">
        <v>74</v>
      </c>
      <c r="L31" s="8">
        <v>0</v>
      </c>
      <c r="M31" s="8"/>
      <c r="N31" s="8">
        <v>33.37</v>
      </c>
      <c r="O31" s="8">
        <v>80.8</v>
      </c>
      <c r="P31" s="8">
        <f t="shared" si="0"/>
        <v>73.77</v>
      </c>
      <c r="Q31" s="5" t="s">
        <v>30</v>
      </c>
      <c r="R31" s="5" t="s">
        <v>694</v>
      </c>
      <c r="S31" s="5"/>
      <c r="T31" s="5"/>
      <c r="U31" s="5"/>
    </row>
    <row r="32" spans="1:21" ht="24" customHeight="1">
      <c r="A32" s="2" t="s">
        <v>2143</v>
      </c>
      <c r="B32" s="6" t="s">
        <v>690</v>
      </c>
      <c r="C32" s="6" t="s">
        <v>585</v>
      </c>
      <c r="D32" s="6" t="s">
        <v>695</v>
      </c>
      <c r="E32" s="7">
        <v>1</v>
      </c>
      <c r="F32" s="8">
        <f>RANK(P32,$P$32:$P$32)</f>
        <v>1</v>
      </c>
      <c r="G32" s="5" t="s">
        <v>696</v>
      </c>
      <c r="H32" s="8" t="s">
        <v>21</v>
      </c>
      <c r="I32" s="5" t="s">
        <v>697</v>
      </c>
      <c r="J32" s="8">
        <v>65.6</v>
      </c>
      <c r="K32" s="8">
        <v>74</v>
      </c>
      <c r="L32" s="8">
        <v>0</v>
      </c>
      <c r="M32" s="8"/>
      <c r="N32" s="8">
        <v>34.69</v>
      </c>
      <c r="O32" s="8">
        <v>79</v>
      </c>
      <c r="P32" s="8">
        <f t="shared" si="0"/>
        <v>74.19</v>
      </c>
      <c r="Q32" s="5" t="s">
        <v>698</v>
      </c>
      <c r="R32" s="5" t="s">
        <v>37</v>
      </c>
      <c r="S32" s="5"/>
      <c r="T32" s="5"/>
      <c r="U32" s="5"/>
    </row>
    <row r="33" spans="1:21" ht="24" customHeight="1">
      <c r="A33" s="2" t="s">
        <v>2143</v>
      </c>
      <c r="B33" s="6" t="s">
        <v>174</v>
      </c>
      <c r="C33" s="6" t="s">
        <v>42</v>
      </c>
      <c r="D33" s="6" t="s">
        <v>699</v>
      </c>
      <c r="E33" s="7">
        <v>1</v>
      </c>
      <c r="F33" s="8">
        <f>RANK(P33,$P$33:$P$33)</f>
        <v>1</v>
      </c>
      <c r="G33" s="9" t="s">
        <v>700</v>
      </c>
      <c r="H33" s="8" t="s">
        <v>212</v>
      </c>
      <c r="I33" s="9" t="s">
        <v>701</v>
      </c>
      <c r="J33" s="9" t="s">
        <v>702</v>
      </c>
      <c r="K33" s="9" t="s">
        <v>703</v>
      </c>
      <c r="L33" s="9" t="s">
        <v>216</v>
      </c>
      <c r="M33" s="9"/>
      <c r="N33" s="9" t="s">
        <v>704</v>
      </c>
      <c r="O33" s="8">
        <v>79</v>
      </c>
      <c r="P33" s="8">
        <f t="shared" si="0"/>
        <v>73.52000000000001</v>
      </c>
      <c r="Q33" s="8" t="s">
        <v>705</v>
      </c>
      <c r="R33" s="8" t="s">
        <v>706</v>
      </c>
      <c r="S33" s="5"/>
      <c r="T33" s="5"/>
      <c r="U33" s="8"/>
    </row>
    <row r="34" spans="1:21" ht="24" customHeight="1">
      <c r="A34" s="29" t="s">
        <v>2143</v>
      </c>
      <c r="B34" s="30" t="s">
        <v>174</v>
      </c>
      <c r="C34" s="30" t="s">
        <v>585</v>
      </c>
      <c r="D34" s="30" t="s">
        <v>707</v>
      </c>
      <c r="E34" s="31">
        <v>2</v>
      </c>
      <c r="F34" s="8">
        <f>RANK(P34,$P$34:$P$35)</f>
        <v>1</v>
      </c>
      <c r="G34" s="5" t="s">
        <v>708</v>
      </c>
      <c r="H34" s="8" t="s">
        <v>21</v>
      </c>
      <c r="I34" s="5" t="s">
        <v>709</v>
      </c>
      <c r="J34" s="8">
        <v>69.6</v>
      </c>
      <c r="K34" s="8">
        <v>66.5</v>
      </c>
      <c r="L34" s="8">
        <v>0</v>
      </c>
      <c r="M34" s="8"/>
      <c r="N34" s="8">
        <v>34.1025</v>
      </c>
      <c r="O34" s="8">
        <v>82.6</v>
      </c>
      <c r="P34" s="8">
        <f t="shared" si="0"/>
        <v>75.4025</v>
      </c>
      <c r="Q34" s="5" t="s">
        <v>710</v>
      </c>
      <c r="R34" s="5" t="s">
        <v>711</v>
      </c>
      <c r="S34" s="5"/>
      <c r="T34" s="5"/>
      <c r="U34" s="5"/>
    </row>
    <row r="35" spans="1:21" ht="24" customHeight="1">
      <c r="A35" s="29"/>
      <c r="B35" s="30"/>
      <c r="C35" s="30"/>
      <c r="D35" s="30"/>
      <c r="E35" s="31"/>
      <c r="F35" s="8">
        <f>RANK(P35,$P$34:$P$35)</f>
        <v>2</v>
      </c>
      <c r="G35" s="5" t="s">
        <v>712</v>
      </c>
      <c r="H35" s="8" t="s">
        <v>21</v>
      </c>
      <c r="I35" s="5" t="s">
        <v>713</v>
      </c>
      <c r="J35" s="8">
        <v>67.2</v>
      </c>
      <c r="K35" s="8">
        <v>75</v>
      </c>
      <c r="L35" s="8">
        <v>0</v>
      </c>
      <c r="M35" s="8"/>
      <c r="N35" s="8">
        <v>35.355</v>
      </c>
      <c r="O35" s="8">
        <v>80</v>
      </c>
      <c r="P35" s="8">
        <f t="shared" si="0"/>
        <v>75.35499999999999</v>
      </c>
      <c r="Q35" s="5" t="s">
        <v>425</v>
      </c>
      <c r="R35" s="5" t="s">
        <v>714</v>
      </c>
      <c r="S35" s="5"/>
      <c r="T35" s="5"/>
      <c r="U35" s="5"/>
    </row>
    <row r="36" spans="1:21" ht="24" customHeight="1">
      <c r="A36" s="2" t="s">
        <v>2143</v>
      </c>
      <c r="B36" s="6" t="s">
        <v>715</v>
      </c>
      <c r="C36" s="6" t="s">
        <v>716</v>
      </c>
      <c r="D36" s="6" t="s">
        <v>717</v>
      </c>
      <c r="E36" s="7">
        <v>1</v>
      </c>
      <c r="F36" s="8">
        <f>RANK(P36,$P$36:$P$36)</f>
        <v>1</v>
      </c>
      <c r="G36" s="10" t="s">
        <v>718</v>
      </c>
      <c r="H36" s="11" t="s">
        <v>212</v>
      </c>
      <c r="I36" s="11" t="s">
        <v>719</v>
      </c>
      <c r="J36" s="11">
        <v>61.6</v>
      </c>
      <c r="K36" s="8">
        <v>78</v>
      </c>
      <c r="L36" s="8">
        <v>0</v>
      </c>
      <c r="M36" s="11"/>
      <c r="N36" s="11">
        <v>34.49</v>
      </c>
      <c r="O36" s="11">
        <v>75.4</v>
      </c>
      <c r="P36" s="8">
        <f t="shared" si="0"/>
        <v>72.19</v>
      </c>
      <c r="Q36" s="11" t="s">
        <v>720</v>
      </c>
      <c r="R36" s="11" t="s">
        <v>721</v>
      </c>
      <c r="S36" s="12"/>
      <c r="T36" s="12"/>
      <c r="U36" s="12"/>
    </row>
    <row r="37" spans="1:21" ht="24" customHeight="1">
      <c r="A37" s="2" t="s">
        <v>2143</v>
      </c>
      <c r="B37" s="6" t="s">
        <v>715</v>
      </c>
      <c r="C37" s="6" t="s">
        <v>42</v>
      </c>
      <c r="D37" s="6" t="s">
        <v>722</v>
      </c>
      <c r="E37" s="7">
        <v>1</v>
      </c>
      <c r="F37" s="8">
        <f>RANK(P37,$P$37:$P$37)</f>
        <v>1</v>
      </c>
      <c r="G37" s="5" t="s">
        <v>723</v>
      </c>
      <c r="H37" s="8" t="s">
        <v>19</v>
      </c>
      <c r="I37" s="5" t="s">
        <v>724</v>
      </c>
      <c r="J37" s="8">
        <v>48.8</v>
      </c>
      <c r="K37" s="8">
        <v>73</v>
      </c>
      <c r="L37" s="8">
        <v>0</v>
      </c>
      <c r="M37" s="8"/>
      <c r="N37" s="8">
        <v>29.845</v>
      </c>
      <c r="O37" s="8">
        <v>83.8</v>
      </c>
      <c r="P37" s="8">
        <f t="shared" si="0"/>
        <v>71.745</v>
      </c>
      <c r="Q37" s="5" t="s">
        <v>30</v>
      </c>
      <c r="R37" s="5" t="s">
        <v>725</v>
      </c>
      <c r="S37" s="5"/>
      <c r="T37" s="5"/>
      <c r="U37" s="5"/>
    </row>
    <row r="38" spans="1:21" ht="24" customHeight="1">
      <c r="A38" s="2" t="s">
        <v>2143</v>
      </c>
      <c r="B38" s="6" t="s">
        <v>48</v>
      </c>
      <c r="C38" s="6" t="s">
        <v>686</v>
      </c>
      <c r="D38" s="6" t="s">
        <v>2144</v>
      </c>
      <c r="E38" s="7">
        <v>1</v>
      </c>
      <c r="F38" s="8">
        <f>RANK(P38,$P$38:$P$38)</f>
        <v>1</v>
      </c>
      <c r="G38" s="9" t="s">
        <v>726</v>
      </c>
      <c r="H38" s="8" t="s">
        <v>490</v>
      </c>
      <c r="I38" s="9" t="s">
        <v>727</v>
      </c>
      <c r="J38" s="9" t="s">
        <v>728</v>
      </c>
      <c r="K38" s="9" t="s">
        <v>729</v>
      </c>
      <c r="L38" s="9" t="s">
        <v>216</v>
      </c>
      <c r="M38" s="9"/>
      <c r="N38" s="9" t="s">
        <v>730</v>
      </c>
      <c r="O38" s="8">
        <v>76</v>
      </c>
      <c r="P38" s="8">
        <f t="shared" si="0"/>
        <v>69.115</v>
      </c>
      <c r="Q38" s="8" t="s">
        <v>731</v>
      </c>
      <c r="R38" s="8" t="s">
        <v>219</v>
      </c>
      <c r="S38" s="5"/>
      <c r="T38" s="5"/>
      <c r="U38" s="8"/>
    </row>
    <row r="39" spans="1:21" ht="24" customHeight="1">
      <c r="A39" s="2" t="s">
        <v>2143</v>
      </c>
      <c r="B39" s="6" t="s">
        <v>48</v>
      </c>
      <c r="C39" s="6" t="s">
        <v>686</v>
      </c>
      <c r="D39" s="6" t="s">
        <v>732</v>
      </c>
      <c r="E39" s="7">
        <v>1</v>
      </c>
      <c r="F39" s="8">
        <f>RANK(P39,$P$39:$P$39)</f>
        <v>1</v>
      </c>
      <c r="G39" s="5" t="s">
        <v>733</v>
      </c>
      <c r="H39" s="8" t="s">
        <v>19</v>
      </c>
      <c r="I39" s="5" t="s">
        <v>734</v>
      </c>
      <c r="J39" s="8">
        <v>54.4</v>
      </c>
      <c r="K39" s="8">
        <v>78</v>
      </c>
      <c r="L39" s="8">
        <v>0</v>
      </c>
      <c r="M39" s="8"/>
      <c r="N39" s="8">
        <v>32.51</v>
      </c>
      <c r="O39" s="8">
        <v>83.2</v>
      </c>
      <c r="P39" s="8">
        <f t="shared" si="0"/>
        <v>74.11</v>
      </c>
      <c r="Q39" s="5" t="s">
        <v>295</v>
      </c>
      <c r="R39" s="5" t="s">
        <v>735</v>
      </c>
      <c r="S39" s="5"/>
      <c r="T39" s="5"/>
      <c r="U39" s="5"/>
    </row>
    <row r="40" spans="1:21" ht="24" customHeight="1">
      <c r="A40" s="29" t="s">
        <v>2143</v>
      </c>
      <c r="B40" s="30" t="s">
        <v>736</v>
      </c>
      <c r="C40" s="30" t="s">
        <v>29</v>
      </c>
      <c r="D40" s="30" t="s">
        <v>737</v>
      </c>
      <c r="E40" s="31">
        <v>2</v>
      </c>
      <c r="F40" s="8">
        <f>RANK(P40,$P$40:$P$41)</f>
        <v>1</v>
      </c>
      <c r="G40" s="5" t="s">
        <v>738</v>
      </c>
      <c r="H40" s="8" t="s">
        <v>21</v>
      </c>
      <c r="I40" s="5" t="s">
        <v>739</v>
      </c>
      <c r="J40" s="8">
        <v>71.2</v>
      </c>
      <c r="K40" s="8">
        <v>71</v>
      </c>
      <c r="L40" s="8">
        <v>0</v>
      </c>
      <c r="M40" s="8"/>
      <c r="N40" s="8">
        <v>35.555</v>
      </c>
      <c r="O40" s="8">
        <v>81.6</v>
      </c>
      <c r="P40" s="8">
        <f t="shared" si="0"/>
        <v>76.35499999999999</v>
      </c>
      <c r="Q40" s="5" t="s">
        <v>36</v>
      </c>
      <c r="R40" s="5" t="s">
        <v>740</v>
      </c>
      <c r="S40" s="5"/>
      <c r="T40" s="5"/>
      <c r="U40" s="5"/>
    </row>
    <row r="41" spans="1:21" ht="24" customHeight="1">
      <c r="A41" s="29"/>
      <c r="B41" s="30"/>
      <c r="C41" s="30"/>
      <c r="D41" s="30"/>
      <c r="E41" s="31"/>
      <c r="F41" s="8">
        <f>RANK(P41,$P$40:$P$41)</f>
        <v>2</v>
      </c>
      <c r="G41" s="5" t="s">
        <v>741</v>
      </c>
      <c r="H41" s="8" t="s">
        <v>19</v>
      </c>
      <c r="I41" s="5" t="s">
        <v>742</v>
      </c>
      <c r="J41" s="8">
        <v>63.2</v>
      </c>
      <c r="K41" s="8">
        <v>69.5</v>
      </c>
      <c r="L41" s="8">
        <v>0</v>
      </c>
      <c r="M41" s="8"/>
      <c r="N41" s="8">
        <v>33.0175</v>
      </c>
      <c r="O41" s="8">
        <v>86.2</v>
      </c>
      <c r="P41" s="8">
        <f t="shared" si="0"/>
        <v>76.1175</v>
      </c>
      <c r="Q41" s="5" t="s">
        <v>56</v>
      </c>
      <c r="R41" s="5" t="s">
        <v>743</v>
      </c>
      <c r="S41" s="5"/>
      <c r="T41" s="5"/>
      <c r="U41" s="5"/>
    </row>
    <row r="42" spans="1:21" ht="24" customHeight="1">
      <c r="A42" s="2" t="s">
        <v>2143</v>
      </c>
      <c r="B42" s="6" t="s">
        <v>50</v>
      </c>
      <c r="C42" s="6" t="s">
        <v>42</v>
      </c>
      <c r="D42" s="6" t="s">
        <v>744</v>
      </c>
      <c r="E42" s="7">
        <v>1</v>
      </c>
      <c r="F42" s="8">
        <f>RANK(P42,$P$42:$P$42)</f>
        <v>1</v>
      </c>
      <c r="G42" s="5" t="s">
        <v>745</v>
      </c>
      <c r="H42" s="8" t="s">
        <v>21</v>
      </c>
      <c r="I42" s="5" t="s">
        <v>746</v>
      </c>
      <c r="J42" s="8">
        <v>73.6</v>
      </c>
      <c r="K42" s="8">
        <v>74</v>
      </c>
      <c r="L42" s="8">
        <v>0</v>
      </c>
      <c r="M42" s="8"/>
      <c r="N42" s="8">
        <v>36.89</v>
      </c>
      <c r="O42" s="8">
        <v>84.4</v>
      </c>
      <c r="P42" s="8">
        <f t="shared" si="0"/>
        <v>79.09</v>
      </c>
      <c r="Q42" s="5" t="s">
        <v>198</v>
      </c>
      <c r="R42" s="5" t="s">
        <v>747</v>
      </c>
      <c r="S42" s="5"/>
      <c r="T42" s="5"/>
      <c r="U42" s="5"/>
    </row>
    <row r="43" spans="1:21" ht="24" customHeight="1">
      <c r="A43" s="2" t="s">
        <v>2143</v>
      </c>
      <c r="B43" s="6" t="s">
        <v>748</v>
      </c>
      <c r="C43" s="6" t="s">
        <v>749</v>
      </c>
      <c r="D43" s="6" t="s">
        <v>750</v>
      </c>
      <c r="E43" s="7">
        <v>1</v>
      </c>
      <c r="F43" s="8">
        <f>RANK(P43,$P$43:$P$43)</f>
        <v>1</v>
      </c>
      <c r="G43" s="5" t="s">
        <v>751</v>
      </c>
      <c r="H43" s="8" t="s">
        <v>19</v>
      </c>
      <c r="I43" s="5" t="s">
        <v>752</v>
      </c>
      <c r="J43" s="8">
        <v>59.2</v>
      </c>
      <c r="K43" s="8">
        <v>79</v>
      </c>
      <c r="L43" s="8">
        <v>0</v>
      </c>
      <c r="M43" s="8"/>
      <c r="N43" s="8">
        <v>34.055</v>
      </c>
      <c r="O43" s="8">
        <v>84</v>
      </c>
      <c r="P43" s="8">
        <f t="shared" si="0"/>
        <v>76.055</v>
      </c>
      <c r="Q43" s="5" t="s">
        <v>44</v>
      </c>
      <c r="R43" s="5" t="s">
        <v>753</v>
      </c>
      <c r="S43" s="5"/>
      <c r="T43" s="5"/>
      <c r="U43" s="5"/>
    </row>
    <row r="44" spans="1:21" ht="24" customHeight="1">
      <c r="A44" s="2" t="s">
        <v>2143</v>
      </c>
      <c r="B44" s="6" t="s">
        <v>748</v>
      </c>
      <c r="C44" s="6" t="s">
        <v>365</v>
      </c>
      <c r="D44" s="6" t="s">
        <v>754</v>
      </c>
      <c r="E44" s="7">
        <v>1</v>
      </c>
      <c r="F44" s="8">
        <f>RANK(P44,$P$44:$P$44)</f>
        <v>1</v>
      </c>
      <c r="G44" s="5" t="s">
        <v>755</v>
      </c>
      <c r="H44" s="8" t="s">
        <v>21</v>
      </c>
      <c r="I44" s="5" t="s">
        <v>756</v>
      </c>
      <c r="J44" s="8">
        <v>65.6</v>
      </c>
      <c r="K44" s="8">
        <v>72.5</v>
      </c>
      <c r="L44" s="8">
        <v>0</v>
      </c>
      <c r="M44" s="8"/>
      <c r="N44" s="8">
        <v>34.3525</v>
      </c>
      <c r="O44" s="8">
        <v>84.6</v>
      </c>
      <c r="P44" s="8">
        <f t="shared" si="0"/>
        <v>76.6525</v>
      </c>
      <c r="Q44" s="5" t="s">
        <v>56</v>
      </c>
      <c r="R44" s="5" t="s">
        <v>353</v>
      </c>
      <c r="S44" s="5"/>
      <c r="T44" s="5"/>
      <c r="U44" s="5"/>
    </row>
    <row r="45" spans="1:21" ht="24" customHeight="1">
      <c r="A45" s="2" t="s">
        <v>2143</v>
      </c>
      <c r="B45" s="6" t="s">
        <v>49</v>
      </c>
      <c r="C45" s="6" t="s">
        <v>42</v>
      </c>
      <c r="D45" s="6" t="s">
        <v>757</v>
      </c>
      <c r="E45" s="7">
        <v>1</v>
      </c>
      <c r="F45" s="8">
        <f>RANK(P45,$P$45:$P$45)</f>
        <v>1</v>
      </c>
      <c r="G45" s="5" t="s">
        <v>758</v>
      </c>
      <c r="H45" s="8" t="s">
        <v>19</v>
      </c>
      <c r="I45" s="5" t="s">
        <v>759</v>
      </c>
      <c r="J45" s="8">
        <v>64</v>
      </c>
      <c r="K45" s="8">
        <v>63.5</v>
      </c>
      <c r="L45" s="8">
        <v>0</v>
      </c>
      <c r="M45" s="8"/>
      <c r="N45" s="8">
        <v>31.8875</v>
      </c>
      <c r="O45" s="8">
        <v>85.6</v>
      </c>
      <c r="P45" s="8">
        <f t="shared" si="0"/>
        <v>74.6875</v>
      </c>
      <c r="Q45" s="5" t="s">
        <v>27</v>
      </c>
      <c r="R45" s="5" t="s">
        <v>760</v>
      </c>
      <c r="S45" s="5"/>
      <c r="T45" s="5"/>
      <c r="U45" s="5"/>
    </row>
    <row r="46" spans="1:21" ht="24" customHeight="1">
      <c r="A46" s="29" t="s">
        <v>2143</v>
      </c>
      <c r="B46" s="30" t="s">
        <v>51</v>
      </c>
      <c r="C46" s="30" t="s">
        <v>29</v>
      </c>
      <c r="D46" s="30" t="s">
        <v>761</v>
      </c>
      <c r="E46" s="31">
        <v>2</v>
      </c>
      <c r="F46" s="8">
        <f>RANK(P46,$P$46:$P$47)</f>
        <v>1</v>
      </c>
      <c r="G46" s="5" t="s">
        <v>762</v>
      </c>
      <c r="H46" s="8" t="s">
        <v>21</v>
      </c>
      <c r="I46" s="5" t="s">
        <v>763</v>
      </c>
      <c r="J46" s="8">
        <v>78.4</v>
      </c>
      <c r="K46" s="8">
        <v>80</v>
      </c>
      <c r="L46" s="8">
        <v>0</v>
      </c>
      <c r="M46" s="8"/>
      <c r="N46" s="8">
        <v>39.56</v>
      </c>
      <c r="O46" s="8">
        <v>86.2</v>
      </c>
      <c r="P46" s="8">
        <f t="shared" si="0"/>
        <v>82.66</v>
      </c>
      <c r="Q46" s="5" t="s">
        <v>269</v>
      </c>
      <c r="R46" s="5" t="s">
        <v>764</v>
      </c>
      <c r="S46" s="5"/>
      <c r="T46" s="5"/>
      <c r="U46" s="5"/>
    </row>
    <row r="47" spans="1:21" ht="24" customHeight="1">
      <c r="A47" s="29"/>
      <c r="B47" s="30"/>
      <c r="C47" s="30"/>
      <c r="D47" s="30"/>
      <c r="E47" s="31"/>
      <c r="F47" s="8">
        <f>RANK(P47,$P$46:$P$47)</f>
        <v>2</v>
      </c>
      <c r="G47" s="5" t="s">
        <v>765</v>
      </c>
      <c r="H47" s="8" t="s">
        <v>19</v>
      </c>
      <c r="I47" s="5" t="s">
        <v>766</v>
      </c>
      <c r="J47" s="8">
        <v>67.2</v>
      </c>
      <c r="K47" s="8">
        <v>81</v>
      </c>
      <c r="L47" s="8">
        <v>0</v>
      </c>
      <c r="M47" s="8"/>
      <c r="N47" s="8">
        <v>36.705</v>
      </c>
      <c r="O47" s="8">
        <v>85.6</v>
      </c>
      <c r="P47" s="8">
        <f t="shared" si="0"/>
        <v>79.505</v>
      </c>
      <c r="Q47" s="5" t="s">
        <v>616</v>
      </c>
      <c r="R47" s="5" t="s">
        <v>37</v>
      </c>
      <c r="S47" s="5"/>
      <c r="T47" s="5"/>
      <c r="U47" s="5"/>
    </row>
    <row r="48" spans="1:21" ht="24" customHeight="1">
      <c r="A48" s="29" t="s">
        <v>2143</v>
      </c>
      <c r="B48" s="30" t="s">
        <v>767</v>
      </c>
      <c r="C48" s="30" t="s">
        <v>768</v>
      </c>
      <c r="D48" s="30" t="s">
        <v>769</v>
      </c>
      <c r="E48" s="31">
        <v>2</v>
      </c>
      <c r="F48" s="8">
        <f>RANK(P48,$P$48:$P$49)</f>
        <v>1</v>
      </c>
      <c r="G48" s="5" t="s">
        <v>770</v>
      </c>
      <c r="H48" s="8" t="s">
        <v>19</v>
      </c>
      <c r="I48" s="5" t="s">
        <v>771</v>
      </c>
      <c r="J48" s="8">
        <v>71.2</v>
      </c>
      <c r="K48" s="8">
        <v>75</v>
      </c>
      <c r="L48" s="8">
        <v>0</v>
      </c>
      <c r="M48" s="8"/>
      <c r="N48" s="8">
        <v>36.455</v>
      </c>
      <c r="O48" s="8">
        <v>83.8</v>
      </c>
      <c r="P48" s="8">
        <f t="shared" si="0"/>
        <v>78.35499999999999</v>
      </c>
      <c r="Q48" s="5" t="s">
        <v>772</v>
      </c>
      <c r="R48" s="5" t="s">
        <v>773</v>
      </c>
      <c r="S48" s="5"/>
      <c r="T48" s="5"/>
      <c r="U48" s="5"/>
    </row>
    <row r="49" spans="1:21" ht="24" customHeight="1">
      <c r="A49" s="29"/>
      <c r="B49" s="30"/>
      <c r="C49" s="30"/>
      <c r="D49" s="30"/>
      <c r="E49" s="31"/>
      <c r="F49" s="8">
        <f>RANK(P49,$P$48:$P$49)</f>
        <v>2</v>
      </c>
      <c r="G49" s="5" t="s">
        <v>774</v>
      </c>
      <c r="H49" s="8" t="s">
        <v>21</v>
      </c>
      <c r="I49" s="5" t="s">
        <v>775</v>
      </c>
      <c r="J49" s="8">
        <v>69.6</v>
      </c>
      <c r="K49" s="8">
        <v>73.5</v>
      </c>
      <c r="L49" s="8">
        <v>0</v>
      </c>
      <c r="M49" s="8"/>
      <c r="N49" s="8">
        <v>35.6775</v>
      </c>
      <c r="O49" s="8">
        <v>81</v>
      </c>
      <c r="P49" s="8">
        <f t="shared" si="0"/>
        <v>76.17750000000001</v>
      </c>
      <c r="Q49" s="5" t="s">
        <v>41</v>
      </c>
      <c r="R49" s="5" t="s">
        <v>776</v>
      </c>
      <c r="S49" s="5"/>
      <c r="T49" s="5"/>
      <c r="U49" s="5"/>
    </row>
    <row r="50" spans="1:21" ht="24" customHeight="1">
      <c r="A50" s="2" t="s">
        <v>2143</v>
      </c>
      <c r="B50" s="6" t="s">
        <v>777</v>
      </c>
      <c r="C50" s="6" t="s">
        <v>24</v>
      </c>
      <c r="D50" s="6" t="s">
        <v>778</v>
      </c>
      <c r="E50" s="7">
        <v>1</v>
      </c>
      <c r="F50" s="8">
        <f>RANK(P50,$P$50:$P$50)</f>
        <v>1</v>
      </c>
      <c r="G50" s="5" t="s">
        <v>779</v>
      </c>
      <c r="H50" s="8" t="s">
        <v>19</v>
      </c>
      <c r="I50" s="5" t="s">
        <v>780</v>
      </c>
      <c r="J50" s="8">
        <v>59.2</v>
      </c>
      <c r="K50" s="8">
        <v>81</v>
      </c>
      <c r="L50" s="8">
        <v>0</v>
      </c>
      <c r="M50" s="8"/>
      <c r="N50" s="8">
        <v>34.505</v>
      </c>
      <c r="O50" s="8">
        <v>82.8</v>
      </c>
      <c r="P50" s="8">
        <f t="shared" si="0"/>
        <v>75.905</v>
      </c>
      <c r="Q50" s="5" t="s">
        <v>63</v>
      </c>
      <c r="R50" s="5" t="s">
        <v>781</v>
      </c>
      <c r="S50" s="5"/>
      <c r="T50" s="5"/>
      <c r="U50" s="5"/>
    </row>
    <row r="51" spans="1:21" ht="24" customHeight="1">
      <c r="A51" s="2" t="s">
        <v>2143</v>
      </c>
      <c r="B51" s="6" t="s">
        <v>32</v>
      </c>
      <c r="C51" s="6" t="s">
        <v>617</v>
      </c>
      <c r="D51" s="6" t="s">
        <v>782</v>
      </c>
      <c r="E51" s="7">
        <v>1</v>
      </c>
      <c r="F51" s="8">
        <f>RANK(P51,$P$51:$P$51)</f>
        <v>1</v>
      </c>
      <c r="G51" s="5" t="s">
        <v>783</v>
      </c>
      <c r="H51" s="8" t="s">
        <v>21</v>
      </c>
      <c r="I51" s="5" t="s">
        <v>784</v>
      </c>
      <c r="J51" s="8">
        <v>60.8</v>
      </c>
      <c r="K51" s="8">
        <v>75.5</v>
      </c>
      <c r="L51" s="8">
        <v>0</v>
      </c>
      <c r="M51" s="8"/>
      <c r="N51" s="8">
        <v>33.7075</v>
      </c>
      <c r="O51" s="8">
        <v>84.2</v>
      </c>
      <c r="P51" s="8">
        <f t="shared" si="0"/>
        <v>75.8075</v>
      </c>
      <c r="Q51" s="5" t="s">
        <v>22</v>
      </c>
      <c r="R51" s="5" t="s">
        <v>785</v>
      </c>
      <c r="S51" s="5"/>
      <c r="T51" s="5"/>
      <c r="U51" s="5"/>
    </row>
    <row r="52" spans="1:21" ht="24" customHeight="1">
      <c r="A52" s="2" t="s">
        <v>2143</v>
      </c>
      <c r="B52" s="6" t="s">
        <v>786</v>
      </c>
      <c r="C52" s="6" t="s">
        <v>787</v>
      </c>
      <c r="D52" s="6" t="s">
        <v>788</v>
      </c>
      <c r="E52" s="7">
        <v>1</v>
      </c>
      <c r="F52" s="8">
        <f>RANK(P52,$P$52:$P$52)</f>
        <v>1</v>
      </c>
      <c r="G52" s="5" t="s">
        <v>789</v>
      </c>
      <c r="H52" s="8" t="s">
        <v>19</v>
      </c>
      <c r="I52" s="5" t="s">
        <v>790</v>
      </c>
      <c r="J52" s="8">
        <v>66.4</v>
      </c>
      <c r="K52" s="8">
        <v>76.5</v>
      </c>
      <c r="L52" s="8">
        <v>0</v>
      </c>
      <c r="M52" s="8"/>
      <c r="N52" s="8">
        <v>35.4725</v>
      </c>
      <c r="O52" s="8">
        <v>84.6</v>
      </c>
      <c r="P52" s="8">
        <f t="shared" si="0"/>
        <v>77.7725</v>
      </c>
      <c r="Q52" s="5" t="s">
        <v>56</v>
      </c>
      <c r="R52" s="5" t="s">
        <v>791</v>
      </c>
      <c r="S52" s="5"/>
      <c r="T52" s="5"/>
      <c r="U52" s="5"/>
    </row>
    <row r="53" spans="1:21" ht="24" customHeight="1">
      <c r="A53" s="2" t="s">
        <v>2143</v>
      </c>
      <c r="B53" s="6" t="s">
        <v>792</v>
      </c>
      <c r="C53" s="6" t="s">
        <v>787</v>
      </c>
      <c r="D53" s="6" t="s">
        <v>793</v>
      </c>
      <c r="E53" s="7">
        <v>1</v>
      </c>
      <c r="F53" s="8">
        <f>RANK(P53,$P$53:$P$53)</f>
        <v>1</v>
      </c>
      <c r="G53" s="5" t="s">
        <v>794</v>
      </c>
      <c r="H53" s="8" t="s">
        <v>21</v>
      </c>
      <c r="I53" s="5" t="s">
        <v>795</v>
      </c>
      <c r="J53" s="8">
        <v>75.2</v>
      </c>
      <c r="K53" s="8">
        <v>73</v>
      </c>
      <c r="L53" s="8">
        <v>0</v>
      </c>
      <c r="M53" s="8"/>
      <c r="N53" s="8">
        <v>37.105</v>
      </c>
      <c r="O53" s="8">
        <v>85</v>
      </c>
      <c r="P53" s="8">
        <f t="shared" si="0"/>
        <v>79.60499999999999</v>
      </c>
      <c r="Q53" s="5" t="s">
        <v>52</v>
      </c>
      <c r="R53" s="5" t="s">
        <v>796</v>
      </c>
      <c r="S53" s="5"/>
      <c r="T53" s="5"/>
      <c r="U53" s="5"/>
    </row>
    <row r="54" spans="1:21" ht="24" customHeight="1">
      <c r="A54" s="2" t="s">
        <v>2143</v>
      </c>
      <c r="B54" s="6" t="s">
        <v>792</v>
      </c>
      <c r="C54" s="6" t="s">
        <v>59</v>
      </c>
      <c r="D54" s="6" t="s">
        <v>797</v>
      </c>
      <c r="E54" s="7">
        <v>1</v>
      </c>
      <c r="F54" s="8">
        <f>RANK(P54,$P$54:$P$54)</f>
        <v>1</v>
      </c>
      <c r="G54" s="5" t="s">
        <v>798</v>
      </c>
      <c r="H54" s="8" t="s">
        <v>21</v>
      </c>
      <c r="I54" s="5" t="s">
        <v>799</v>
      </c>
      <c r="J54" s="8">
        <v>68</v>
      </c>
      <c r="K54" s="8">
        <v>82</v>
      </c>
      <c r="L54" s="8">
        <v>0</v>
      </c>
      <c r="M54" s="8"/>
      <c r="N54" s="8">
        <v>37.15</v>
      </c>
      <c r="O54" s="8">
        <v>83.2</v>
      </c>
      <c r="P54" s="8">
        <f t="shared" si="0"/>
        <v>78.75</v>
      </c>
      <c r="Q54" s="8" t="s">
        <v>800</v>
      </c>
      <c r="R54" s="5" t="s">
        <v>329</v>
      </c>
      <c r="S54" s="5"/>
      <c r="T54" s="5"/>
      <c r="U54" s="5"/>
    </row>
    <row r="55" spans="1:21" ht="24" customHeight="1">
      <c r="A55" s="2" t="s">
        <v>2143</v>
      </c>
      <c r="B55" s="6" t="s">
        <v>801</v>
      </c>
      <c r="C55" s="6" t="s">
        <v>787</v>
      </c>
      <c r="D55" s="6" t="s">
        <v>802</v>
      </c>
      <c r="E55" s="7">
        <v>1</v>
      </c>
      <c r="F55" s="8">
        <v>1</v>
      </c>
      <c r="G55" s="5" t="s">
        <v>803</v>
      </c>
      <c r="H55" s="8" t="s">
        <v>21</v>
      </c>
      <c r="I55" s="5" t="s">
        <v>804</v>
      </c>
      <c r="J55" s="8">
        <v>66.4</v>
      </c>
      <c r="K55" s="8">
        <v>70.5</v>
      </c>
      <c r="L55" s="8">
        <v>0</v>
      </c>
      <c r="M55" s="8"/>
      <c r="N55" s="8">
        <v>34.1225</v>
      </c>
      <c r="O55" s="8">
        <v>80.8</v>
      </c>
      <c r="P55" s="8">
        <f t="shared" si="0"/>
        <v>74.52250000000001</v>
      </c>
      <c r="Q55" s="5" t="s">
        <v>41</v>
      </c>
      <c r="R55" s="5" t="s">
        <v>805</v>
      </c>
      <c r="S55" s="5"/>
      <c r="T55" s="5"/>
      <c r="U55" s="15" t="s">
        <v>2176</v>
      </c>
    </row>
    <row r="56" spans="1:21" ht="24" customHeight="1">
      <c r="A56" s="2" t="s">
        <v>2143</v>
      </c>
      <c r="B56" s="6" t="s">
        <v>806</v>
      </c>
      <c r="C56" s="6" t="s">
        <v>807</v>
      </c>
      <c r="D56" s="6" t="s">
        <v>808</v>
      </c>
      <c r="E56" s="7">
        <v>1</v>
      </c>
      <c r="F56" s="8">
        <f>RANK(P56,$P$56:$P$56)</f>
        <v>1</v>
      </c>
      <c r="G56" s="5" t="s">
        <v>809</v>
      </c>
      <c r="H56" s="8" t="s">
        <v>21</v>
      </c>
      <c r="I56" s="5" t="s">
        <v>810</v>
      </c>
      <c r="J56" s="8">
        <v>68.8</v>
      </c>
      <c r="K56" s="8">
        <v>70.5</v>
      </c>
      <c r="L56" s="8">
        <v>0</v>
      </c>
      <c r="M56" s="8"/>
      <c r="N56" s="8">
        <v>34.7825</v>
      </c>
      <c r="O56" s="8">
        <v>80.2</v>
      </c>
      <c r="P56" s="8">
        <f t="shared" si="0"/>
        <v>74.8825</v>
      </c>
      <c r="Q56" s="5" t="s">
        <v>811</v>
      </c>
      <c r="R56" s="5" t="s">
        <v>812</v>
      </c>
      <c r="S56" s="5"/>
      <c r="T56" s="5"/>
      <c r="U56" s="5"/>
    </row>
    <row r="57" spans="1:21" ht="24" customHeight="1">
      <c r="A57" s="2" t="s">
        <v>2143</v>
      </c>
      <c r="B57" s="6" t="s">
        <v>806</v>
      </c>
      <c r="C57" s="6" t="s">
        <v>26</v>
      </c>
      <c r="D57" s="6" t="s">
        <v>813</v>
      </c>
      <c r="E57" s="7">
        <v>1</v>
      </c>
      <c r="F57" s="8">
        <f>RANK(P57,$P$57:$P$57)</f>
        <v>1</v>
      </c>
      <c r="G57" s="5" t="s">
        <v>814</v>
      </c>
      <c r="H57" s="8" t="s">
        <v>21</v>
      </c>
      <c r="I57" s="5" t="s">
        <v>815</v>
      </c>
      <c r="J57" s="8">
        <v>68</v>
      </c>
      <c r="K57" s="8">
        <v>73</v>
      </c>
      <c r="L57" s="8">
        <v>0</v>
      </c>
      <c r="M57" s="8"/>
      <c r="N57" s="8">
        <v>35.125</v>
      </c>
      <c r="O57" s="8">
        <v>79.8</v>
      </c>
      <c r="P57" s="8">
        <f t="shared" si="0"/>
        <v>75.025</v>
      </c>
      <c r="Q57" s="5" t="s">
        <v>816</v>
      </c>
      <c r="R57" s="5" t="s">
        <v>37</v>
      </c>
      <c r="S57" s="5"/>
      <c r="T57" s="5"/>
      <c r="U57" s="5"/>
    </row>
    <row r="58" spans="1:21" ht="24" customHeight="1">
      <c r="A58" s="2" t="s">
        <v>2143</v>
      </c>
      <c r="B58" s="6" t="s">
        <v>817</v>
      </c>
      <c r="C58" s="6" t="s">
        <v>818</v>
      </c>
      <c r="D58" s="6" t="s">
        <v>819</v>
      </c>
      <c r="E58" s="7">
        <v>1</v>
      </c>
      <c r="F58" s="8">
        <f>RANK(P58,$P$58:$P$58)</f>
        <v>1</v>
      </c>
      <c r="G58" s="5" t="s">
        <v>820</v>
      </c>
      <c r="H58" s="8" t="s">
        <v>21</v>
      </c>
      <c r="I58" s="5" t="s">
        <v>821</v>
      </c>
      <c r="J58" s="8">
        <v>62.4</v>
      </c>
      <c r="K58" s="8">
        <v>75.5</v>
      </c>
      <c r="L58" s="8">
        <v>0</v>
      </c>
      <c r="M58" s="8"/>
      <c r="N58" s="8">
        <v>34.1475</v>
      </c>
      <c r="O58" s="8">
        <v>82.2</v>
      </c>
      <c r="P58" s="8">
        <f t="shared" si="0"/>
        <v>75.2475</v>
      </c>
      <c r="Q58" s="5" t="s">
        <v>822</v>
      </c>
      <c r="R58" s="5" t="s">
        <v>823</v>
      </c>
      <c r="S58" s="5"/>
      <c r="T58" s="5"/>
      <c r="U58" s="5"/>
    </row>
    <row r="59" spans="1:21" ht="24" customHeight="1">
      <c r="A59" s="2" t="s">
        <v>2143</v>
      </c>
      <c r="B59" s="6" t="s">
        <v>817</v>
      </c>
      <c r="C59" s="6" t="s">
        <v>824</v>
      </c>
      <c r="D59" s="6" t="s">
        <v>825</v>
      </c>
      <c r="E59" s="7">
        <v>1</v>
      </c>
      <c r="F59" s="8">
        <f>RANK(P59,$P$59:$P$59)</f>
        <v>1</v>
      </c>
      <c r="G59" s="5" t="s">
        <v>826</v>
      </c>
      <c r="H59" s="8" t="s">
        <v>21</v>
      </c>
      <c r="I59" s="5" t="s">
        <v>827</v>
      </c>
      <c r="J59" s="8">
        <v>71.2</v>
      </c>
      <c r="K59" s="8">
        <v>75</v>
      </c>
      <c r="L59" s="8">
        <v>0</v>
      </c>
      <c r="M59" s="8"/>
      <c r="N59" s="8">
        <v>36.455</v>
      </c>
      <c r="O59" s="8">
        <v>80.8</v>
      </c>
      <c r="P59" s="8">
        <f t="shared" si="0"/>
        <v>76.85499999999999</v>
      </c>
      <c r="Q59" s="5" t="s">
        <v>828</v>
      </c>
      <c r="R59" s="5" t="s">
        <v>829</v>
      </c>
      <c r="S59" s="5"/>
      <c r="T59" s="5"/>
      <c r="U59" s="8"/>
    </row>
    <row r="60" spans="1:21" ht="24" customHeight="1">
      <c r="A60" s="29" t="s">
        <v>2143</v>
      </c>
      <c r="B60" s="30" t="s">
        <v>817</v>
      </c>
      <c r="C60" s="30" t="s">
        <v>830</v>
      </c>
      <c r="D60" s="30" t="s">
        <v>831</v>
      </c>
      <c r="E60" s="31">
        <v>2</v>
      </c>
      <c r="F60" s="8">
        <f>RANK(P60,$P$60:$P$61)</f>
        <v>1</v>
      </c>
      <c r="G60" s="5" t="s">
        <v>832</v>
      </c>
      <c r="H60" s="8" t="s">
        <v>21</v>
      </c>
      <c r="I60" s="5" t="s">
        <v>833</v>
      </c>
      <c r="J60" s="8">
        <v>72</v>
      </c>
      <c r="K60" s="8">
        <v>78</v>
      </c>
      <c r="L60" s="8">
        <v>0</v>
      </c>
      <c r="M60" s="8"/>
      <c r="N60" s="8">
        <v>37.35</v>
      </c>
      <c r="O60" s="8">
        <v>80.2</v>
      </c>
      <c r="P60" s="8">
        <f t="shared" si="0"/>
        <v>77.45</v>
      </c>
      <c r="Q60" s="5" t="s">
        <v>54</v>
      </c>
      <c r="R60" s="5" t="s">
        <v>834</v>
      </c>
      <c r="S60" s="5"/>
      <c r="T60" s="5"/>
      <c r="U60" s="5"/>
    </row>
    <row r="61" spans="1:21" ht="24" customHeight="1">
      <c r="A61" s="29"/>
      <c r="B61" s="30"/>
      <c r="C61" s="30"/>
      <c r="D61" s="30"/>
      <c r="E61" s="31"/>
      <c r="F61" s="8">
        <f>RANK(P61,$P$60:$P$61)</f>
        <v>2</v>
      </c>
      <c r="G61" s="5" t="s">
        <v>835</v>
      </c>
      <c r="H61" s="8" t="s">
        <v>21</v>
      </c>
      <c r="I61" s="5" t="s">
        <v>836</v>
      </c>
      <c r="J61" s="8">
        <v>63.2</v>
      </c>
      <c r="K61" s="8">
        <v>74</v>
      </c>
      <c r="L61" s="8">
        <v>0</v>
      </c>
      <c r="M61" s="8"/>
      <c r="N61" s="8">
        <v>34.03</v>
      </c>
      <c r="O61" s="8">
        <v>80.6</v>
      </c>
      <c r="P61" s="8">
        <f t="shared" si="0"/>
        <v>74.33</v>
      </c>
      <c r="Q61" s="5" t="s">
        <v>45</v>
      </c>
      <c r="R61" s="5" t="s">
        <v>837</v>
      </c>
      <c r="S61" s="5"/>
      <c r="T61" s="5"/>
      <c r="U61" s="5"/>
    </row>
    <row r="62" spans="1:21" ht="24" customHeight="1">
      <c r="A62" s="2" t="s">
        <v>2143</v>
      </c>
      <c r="B62" s="6" t="s">
        <v>838</v>
      </c>
      <c r="C62" s="6" t="s">
        <v>42</v>
      </c>
      <c r="D62" s="6" t="s">
        <v>839</v>
      </c>
      <c r="E62" s="7">
        <v>1</v>
      </c>
      <c r="F62" s="8">
        <f>RANK(P62,$P$62:$P$62)</f>
        <v>1</v>
      </c>
      <c r="G62" s="5" t="s">
        <v>840</v>
      </c>
      <c r="H62" s="8" t="s">
        <v>19</v>
      </c>
      <c r="I62" s="5" t="s">
        <v>841</v>
      </c>
      <c r="J62" s="8">
        <v>60.8</v>
      </c>
      <c r="K62" s="8">
        <v>70.5</v>
      </c>
      <c r="L62" s="8">
        <v>0</v>
      </c>
      <c r="M62" s="8"/>
      <c r="N62" s="8">
        <v>32.5825</v>
      </c>
      <c r="O62" s="8">
        <v>82.6</v>
      </c>
      <c r="P62" s="8">
        <f t="shared" si="0"/>
        <v>73.8825</v>
      </c>
      <c r="Q62" s="5" t="s">
        <v>58</v>
      </c>
      <c r="R62" s="5" t="s">
        <v>842</v>
      </c>
      <c r="S62" s="5"/>
      <c r="T62" s="5"/>
      <c r="U62" s="5"/>
    </row>
    <row r="63" spans="1:21" ht="24" customHeight="1">
      <c r="A63" s="29" t="s">
        <v>2143</v>
      </c>
      <c r="B63" s="30" t="s">
        <v>843</v>
      </c>
      <c r="C63" s="30" t="s">
        <v>29</v>
      </c>
      <c r="D63" s="30" t="s">
        <v>844</v>
      </c>
      <c r="E63" s="31">
        <v>2</v>
      </c>
      <c r="F63" s="8">
        <f>RANK(P63,$P$63:$P$64)</f>
        <v>1</v>
      </c>
      <c r="G63" s="5" t="s">
        <v>845</v>
      </c>
      <c r="H63" s="8" t="s">
        <v>21</v>
      </c>
      <c r="I63" s="5" t="s">
        <v>846</v>
      </c>
      <c r="J63" s="8">
        <v>76</v>
      </c>
      <c r="K63" s="8">
        <v>65</v>
      </c>
      <c r="L63" s="8">
        <v>0</v>
      </c>
      <c r="M63" s="8"/>
      <c r="N63" s="8">
        <v>35.525</v>
      </c>
      <c r="O63" s="8">
        <v>82.8</v>
      </c>
      <c r="P63" s="8">
        <f t="shared" si="0"/>
        <v>76.925</v>
      </c>
      <c r="Q63" s="5" t="s">
        <v>847</v>
      </c>
      <c r="R63" s="5" t="s">
        <v>848</v>
      </c>
      <c r="S63" s="5"/>
      <c r="T63" s="5"/>
      <c r="U63" s="5"/>
    </row>
    <row r="64" spans="1:21" ht="24" customHeight="1">
      <c r="A64" s="29"/>
      <c r="B64" s="30"/>
      <c r="C64" s="30"/>
      <c r="D64" s="30"/>
      <c r="E64" s="31"/>
      <c r="F64" s="8">
        <f>RANK(P64,$P$63:$P$64)</f>
        <v>2</v>
      </c>
      <c r="G64" s="5" t="s">
        <v>849</v>
      </c>
      <c r="H64" s="8" t="s">
        <v>21</v>
      </c>
      <c r="I64" s="5" t="s">
        <v>850</v>
      </c>
      <c r="J64" s="8">
        <v>63.2</v>
      </c>
      <c r="K64" s="8">
        <v>79.5</v>
      </c>
      <c r="L64" s="8">
        <v>0</v>
      </c>
      <c r="M64" s="8"/>
      <c r="N64" s="8">
        <v>35.2675</v>
      </c>
      <c r="O64" s="8">
        <v>83</v>
      </c>
      <c r="P64" s="8">
        <f t="shared" si="0"/>
        <v>76.7675</v>
      </c>
      <c r="Q64" s="5" t="s">
        <v>30</v>
      </c>
      <c r="R64" s="5" t="s">
        <v>851</v>
      </c>
      <c r="S64" s="5"/>
      <c r="T64" s="5"/>
      <c r="U64" s="5"/>
    </row>
    <row r="65" spans="1:21" ht="24" customHeight="1">
      <c r="A65" s="2" t="s">
        <v>2143</v>
      </c>
      <c r="B65" s="6" t="s">
        <v>854</v>
      </c>
      <c r="C65" s="6" t="s">
        <v>42</v>
      </c>
      <c r="D65" s="6" t="s">
        <v>855</v>
      </c>
      <c r="E65" s="7">
        <v>1</v>
      </c>
      <c r="F65" s="8">
        <f>RANK(P65,$P$65:$P$65)</f>
        <v>1</v>
      </c>
      <c r="G65" s="5" t="s">
        <v>856</v>
      </c>
      <c r="H65" s="8" t="s">
        <v>21</v>
      </c>
      <c r="I65" s="5" t="s">
        <v>857</v>
      </c>
      <c r="J65" s="8">
        <v>68</v>
      </c>
      <c r="K65" s="8">
        <v>77</v>
      </c>
      <c r="L65" s="8">
        <v>0</v>
      </c>
      <c r="M65" s="8"/>
      <c r="N65" s="8">
        <v>36.025</v>
      </c>
      <c r="O65" s="8">
        <v>79.2</v>
      </c>
      <c r="P65" s="8">
        <f t="shared" si="0"/>
        <v>75.625</v>
      </c>
      <c r="Q65" s="5" t="s">
        <v>63</v>
      </c>
      <c r="R65" s="5" t="s">
        <v>858</v>
      </c>
      <c r="S65" s="5"/>
      <c r="T65" s="5"/>
      <c r="U65" s="8"/>
    </row>
    <row r="66" spans="1:21" ht="24" customHeight="1">
      <c r="A66" s="2" t="s">
        <v>2143</v>
      </c>
      <c r="B66" s="6" t="s">
        <v>62</v>
      </c>
      <c r="C66" s="6" t="s">
        <v>59</v>
      </c>
      <c r="D66" s="6" t="s">
        <v>859</v>
      </c>
      <c r="E66" s="7">
        <v>1</v>
      </c>
      <c r="F66" s="8">
        <f>RANK(P66,$P$66:$P$66)</f>
        <v>1</v>
      </c>
      <c r="G66" s="5" t="s">
        <v>860</v>
      </c>
      <c r="H66" s="8" t="s">
        <v>21</v>
      </c>
      <c r="I66" s="5" t="s">
        <v>861</v>
      </c>
      <c r="J66" s="8">
        <v>62.4</v>
      </c>
      <c r="K66" s="8">
        <v>75</v>
      </c>
      <c r="L66" s="8">
        <v>0</v>
      </c>
      <c r="M66" s="8"/>
      <c r="N66" s="8">
        <v>34.035</v>
      </c>
      <c r="O66" s="8">
        <v>85</v>
      </c>
      <c r="P66" s="8">
        <f t="shared" si="0"/>
        <v>76.535</v>
      </c>
      <c r="Q66" s="5" t="s">
        <v>52</v>
      </c>
      <c r="R66" s="5" t="s">
        <v>862</v>
      </c>
      <c r="S66" s="5"/>
      <c r="T66" s="5"/>
      <c r="U66" s="5"/>
    </row>
    <row r="67" spans="1:21" ht="24" customHeight="1">
      <c r="A67" s="2" t="s">
        <v>2143</v>
      </c>
      <c r="B67" s="6" t="s">
        <v>573</v>
      </c>
      <c r="C67" s="6" t="s">
        <v>863</v>
      </c>
      <c r="D67" s="6" t="s">
        <v>864</v>
      </c>
      <c r="E67" s="7">
        <v>1</v>
      </c>
      <c r="F67" s="8">
        <f>RANK(P67,$P$67:$P$67)</f>
        <v>1</v>
      </c>
      <c r="G67" s="5" t="s">
        <v>865</v>
      </c>
      <c r="H67" s="8" t="s">
        <v>19</v>
      </c>
      <c r="I67" s="5" t="s">
        <v>866</v>
      </c>
      <c r="J67" s="8">
        <v>60.8</v>
      </c>
      <c r="K67" s="8">
        <v>80.5</v>
      </c>
      <c r="L67" s="8">
        <v>0</v>
      </c>
      <c r="M67" s="8"/>
      <c r="N67" s="8">
        <v>34.8325</v>
      </c>
      <c r="O67" s="8">
        <v>82.6</v>
      </c>
      <c r="P67" s="8">
        <f t="shared" si="0"/>
        <v>76.1325</v>
      </c>
      <c r="Q67" s="5" t="s">
        <v>30</v>
      </c>
      <c r="R67" s="5" t="s">
        <v>867</v>
      </c>
      <c r="S67" s="5"/>
      <c r="T67" s="5"/>
      <c r="U67" s="5"/>
    </row>
    <row r="68" spans="1:21" ht="24" customHeight="1">
      <c r="A68" s="2" t="s">
        <v>2143</v>
      </c>
      <c r="B68" s="6" t="s">
        <v>353</v>
      </c>
      <c r="C68" s="6" t="s">
        <v>127</v>
      </c>
      <c r="D68" s="6" t="s">
        <v>868</v>
      </c>
      <c r="E68" s="7">
        <v>1</v>
      </c>
      <c r="F68" s="8">
        <f>RANK(P68,$P$68:$P$68)</f>
        <v>1</v>
      </c>
      <c r="G68" s="5" t="s">
        <v>869</v>
      </c>
      <c r="H68" s="8" t="s">
        <v>19</v>
      </c>
      <c r="I68" s="5" t="s">
        <v>870</v>
      </c>
      <c r="J68" s="8">
        <v>62.4</v>
      </c>
      <c r="K68" s="8">
        <v>76.5</v>
      </c>
      <c r="L68" s="8">
        <v>0</v>
      </c>
      <c r="M68" s="8"/>
      <c r="N68" s="8">
        <v>34.3725</v>
      </c>
      <c r="O68" s="8">
        <v>80.8</v>
      </c>
      <c r="P68" s="8">
        <f aca="true" t="shared" si="1" ref="P68:P131">N68+O68*0.5</f>
        <v>74.77250000000001</v>
      </c>
      <c r="Q68" s="5" t="s">
        <v>20</v>
      </c>
      <c r="R68" s="5" t="s">
        <v>871</v>
      </c>
      <c r="S68" s="5"/>
      <c r="T68" s="5"/>
      <c r="U68" s="5"/>
    </row>
    <row r="69" spans="1:21" ht="24" customHeight="1">
      <c r="A69" s="2" t="s">
        <v>2143</v>
      </c>
      <c r="B69" s="6" t="s">
        <v>872</v>
      </c>
      <c r="C69" s="6" t="s">
        <v>42</v>
      </c>
      <c r="D69" s="6" t="s">
        <v>873</v>
      </c>
      <c r="E69" s="7">
        <v>1</v>
      </c>
      <c r="F69" s="8">
        <f>RANK(P69,$P$69:$P$69)</f>
        <v>1</v>
      </c>
      <c r="G69" s="5" t="s">
        <v>874</v>
      </c>
      <c r="H69" s="8" t="s">
        <v>21</v>
      </c>
      <c r="I69" s="5" t="s">
        <v>875</v>
      </c>
      <c r="J69" s="8">
        <v>69.6</v>
      </c>
      <c r="K69" s="8">
        <v>73.5</v>
      </c>
      <c r="L69" s="8">
        <v>0</v>
      </c>
      <c r="M69" s="8"/>
      <c r="N69" s="8">
        <v>35.6775</v>
      </c>
      <c r="O69" s="8">
        <v>80.8</v>
      </c>
      <c r="P69" s="8">
        <f t="shared" si="1"/>
        <v>76.0775</v>
      </c>
      <c r="Q69" s="5" t="s">
        <v>876</v>
      </c>
      <c r="R69" s="5" t="s">
        <v>877</v>
      </c>
      <c r="S69" s="5"/>
      <c r="T69" s="5"/>
      <c r="U69" s="5"/>
    </row>
    <row r="70" spans="1:21" ht="24" customHeight="1">
      <c r="A70" s="2" t="s">
        <v>2145</v>
      </c>
      <c r="B70" s="6" t="s">
        <v>65</v>
      </c>
      <c r="C70" s="6" t="s">
        <v>66</v>
      </c>
      <c r="D70" s="6" t="s">
        <v>183</v>
      </c>
      <c r="E70" s="7">
        <v>1</v>
      </c>
      <c r="F70" s="8">
        <f>RANK(P70,$P$70:$P$70)</f>
        <v>1</v>
      </c>
      <c r="G70" s="5" t="s">
        <v>184</v>
      </c>
      <c r="H70" s="8" t="s">
        <v>19</v>
      </c>
      <c r="I70" s="5" t="s">
        <v>185</v>
      </c>
      <c r="J70" s="8">
        <v>64.8</v>
      </c>
      <c r="K70" s="8">
        <v>76</v>
      </c>
      <c r="L70" s="8">
        <v>0</v>
      </c>
      <c r="M70" s="8"/>
      <c r="N70" s="8">
        <v>34.92</v>
      </c>
      <c r="O70" s="8">
        <v>85.6</v>
      </c>
      <c r="P70" s="8">
        <f t="shared" si="1"/>
        <v>77.72</v>
      </c>
      <c r="Q70" s="5" t="s">
        <v>186</v>
      </c>
      <c r="R70" s="5" t="s">
        <v>186</v>
      </c>
      <c r="S70" s="5"/>
      <c r="T70" s="5"/>
      <c r="U70" s="5"/>
    </row>
    <row r="71" spans="1:21" ht="24" customHeight="1">
      <c r="A71" s="2" t="s">
        <v>2145</v>
      </c>
      <c r="B71" s="6" t="s">
        <v>65</v>
      </c>
      <c r="C71" s="6" t="s">
        <v>187</v>
      </c>
      <c r="D71" s="6" t="s">
        <v>188</v>
      </c>
      <c r="E71" s="7">
        <v>1</v>
      </c>
      <c r="F71" s="8">
        <f>RANK(P71,$P$71:$P$71)</f>
        <v>1</v>
      </c>
      <c r="G71" s="5" t="s">
        <v>189</v>
      </c>
      <c r="H71" s="8" t="s">
        <v>19</v>
      </c>
      <c r="I71" s="5" t="s">
        <v>190</v>
      </c>
      <c r="J71" s="8">
        <v>62.4</v>
      </c>
      <c r="K71" s="8">
        <v>80</v>
      </c>
      <c r="L71" s="8">
        <v>0</v>
      </c>
      <c r="M71" s="8"/>
      <c r="N71" s="8">
        <v>35.16</v>
      </c>
      <c r="O71" s="8">
        <v>85</v>
      </c>
      <c r="P71" s="8">
        <f t="shared" si="1"/>
        <v>77.66</v>
      </c>
      <c r="Q71" s="5" t="s">
        <v>191</v>
      </c>
      <c r="R71" s="5" t="s">
        <v>192</v>
      </c>
      <c r="S71" s="5"/>
      <c r="T71" s="5"/>
      <c r="U71" s="5"/>
    </row>
    <row r="72" spans="1:21" ht="24" customHeight="1">
      <c r="A72" s="2" t="s">
        <v>2145</v>
      </c>
      <c r="B72" s="6" t="s">
        <v>194</v>
      </c>
      <c r="C72" s="6" t="s">
        <v>175</v>
      </c>
      <c r="D72" s="6" t="s">
        <v>195</v>
      </c>
      <c r="E72" s="7">
        <v>1</v>
      </c>
      <c r="F72" s="8">
        <f>RANK(P72,$P$72:$P$72)</f>
        <v>1</v>
      </c>
      <c r="G72" s="5" t="s">
        <v>196</v>
      </c>
      <c r="H72" s="8" t="s">
        <v>19</v>
      </c>
      <c r="I72" s="5" t="s">
        <v>197</v>
      </c>
      <c r="J72" s="8">
        <v>62.4</v>
      </c>
      <c r="K72" s="8">
        <v>71.5</v>
      </c>
      <c r="L72" s="8">
        <v>0</v>
      </c>
      <c r="M72" s="8"/>
      <c r="N72" s="8">
        <v>33.2475</v>
      </c>
      <c r="O72" s="8">
        <v>81</v>
      </c>
      <c r="P72" s="8">
        <f t="shared" si="1"/>
        <v>73.7475</v>
      </c>
      <c r="Q72" s="5" t="s">
        <v>198</v>
      </c>
      <c r="R72" s="5" t="s">
        <v>37</v>
      </c>
      <c r="S72" s="5"/>
      <c r="T72" s="5"/>
      <c r="U72" s="5"/>
    </row>
    <row r="73" spans="1:21" ht="24" customHeight="1">
      <c r="A73" s="2" t="s">
        <v>2145</v>
      </c>
      <c r="B73" s="6" t="s">
        <v>199</v>
      </c>
      <c r="C73" s="6" t="s">
        <v>42</v>
      </c>
      <c r="D73" s="6" t="s">
        <v>200</v>
      </c>
      <c r="E73" s="7">
        <v>1</v>
      </c>
      <c r="F73" s="8">
        <f>RANK(P73,$P$73:$P$73)</f>
        <v>1</v>
      </c>
      <c r="G73" s="5" t="s">
        <v>201</v>
      </c>
      <c r="H73" s="8" t="s">
        <v>19</v>
      </c>
      <c r="I73" s="5" t="s">
        <v>202</v>
      </c>
      <c r="J73" s="8">
        <v>66.4</v>
      </c>
      <c r="K73" s="8">
        <v>74.5</v>
      </c>
      <c r="L73" s="8">
        <v>0</v>
      </c>
      <c r="M73" s="8"/>
      <c r="N73" s="8">
        <v>35.0225</v>
      </c>
      <c r="O73" s="8">
        <v>80.4</v>
      </c>
      <c r="P73" s="8">
        <f t="shared" si="1"/>
        <v>75.2225</v>
      </c>
      <c r="Q73" s="5" t="s">
        <v>203</v>
      </c>
      <c r="R73" s="5" t="s">
        <v>37</v>
      </c>
      <c r="S73" s="5"/>
      <c r="T73" s="5"/>
      <c r="U73" s="5"/>
    </row>
    <row r="74" spans="1:21" ht="24" customHeight="1">
      <c r="A74" s="2" t="s">
        <v>2146</v>
      </c>
      <c r="B74" s="6" t="s">
        <v>204</v>
      </c>
      <c r="C74" s="6" t="s">
        <v>29</v>
      </c>
      <c r="D74" s="6" t="s">
        <v>205</v>
      </c>
      <c r="E74" s="7">
        <v>1</v>
      </c>
      <c r="F74" s="8">
        <f>RANK(P74,$P$74:$P$74)</f>
        <v>1</v>
      </c>
      <c r="G74" s="5" t="s">
        <v>206</v>
      </c>
      <c r="H74" s="8" t="s">
        <v>21</v>
      </c>
      <c r="I74" s="5" t="s">
        <v>207</v>
      </c>
      <c r="J74" s="8">
        <v>65.6</v>
      </c>
      <c r="K74" s="8">
        <v>77.5</v>
      </c>
      <c r="L74" s="8">
        <v>0</v>
      </c>
      <c r="M74" s="8"/>
      <c r="N74" s="8">
        <v>35.4775</v>
      </c>
      <c r="O74" s="8">
        <v>81.2</v>
      </c>
      <c r="P74" s="8">
        <f t="shared" si="1"/>
        <v>76.0775</v>
      </c>
      <c r="Q74" s="5" t="s">
        <v>208</v>
      </c>
      <c r="R74" s="5" t="s">
        <v>37</v>
      </c>
      <c r="S74" s="5"/>
      <c r="T74" s="5"/>
      <c r="U74" s="5"/>
    </row>
    <row r="75" spans="1:21" ht="24" customHeight="1">
      <c r="A75" s="2" t="s">
        <v>2146</v>
      </c>
      <c r="B75" s="6" t="s">
        <v>209</v>
      </c>
      <c r="C75" s="6" t="s">
        <v>29</v>
      </c>
      <c r="D75" s="6" t="s">
        <v>210</v>
      </c>
      <c r="E75" s="7">
        <v>1</v>
      </c>
      <c r="F75" s="8">
        <f>RANK(P75,$P$75:$P$75)</f>
        <v>1</v>
      </c>
      <c r="G75" s="9" t="s">
        <v>211</v>
      </c>
      <c r="H75" s="8" t="s">
        <v>212</v>
      </c>
      <c r="I75" s="9" t="s">
        <v>213</v>
      </c>
      <c r="J75" s="9" t="s">
        <v>214</v>
      </c>
      <c r="K75" s="9" t="s">
        <v>215</v>
      </c>
      <c r="L75" s="9" t="s">
        <v>216</v>
      </c>
      <c r="M75" s="9"/>
      <c r="N75" s="9" t="s">
        <v>217</v>
      </c>
      <c r="O75" s="8">
        <v>85.2</v>
      </c>
      <c r="P75" s="8">
        <f t="shared" si="1"/>
        <v>77.7925</v>
      </c>
      <c r="Q75" s="8" t="s">
        <v>218</v>
      </c>
      <c r="R75" s="8" t="s">
        <v>219</v>
      </c>
      <c r="S75" s="5"/>
      <c r="T75" s="5"/>
      <c r="U75" s="8"/>
    </row>
    <row r="76" spans="1:21" ht="24" customHeight="1">
      <c r="A76" s="2" t="s">
        <v>2146</v>
      </c>
      <c r="B76" s="6" t="s">
        <v>235</v>
      </c>
      <c r="C76" s="6" t="s">
        <v>187</v>
      </c>
      <c r="D76" s="6" t="s">
        <v>237</v>
      </c>
      <c r="E76" s="7">
        <v>1</v>
      </c>
      <c r="F76" s="8">
        <f>RANK(P76,$P$76:$P$76)</f>
        <v>1</v>
      </c>
      <c r="G76" s="5" t="s">
        <v>238</v>
      </c>
      <c r="H76" s="8" t="s">
        <v>21</v>
      </c>
      <c r="I76" s="5" t="s">
        <v>239</v>
      </c>
      <c r="J76" s="8">
        <v>63.2</v>
      </c>
      <c r="K76" s="8">
        <v>75</v>
      </c>
      <c r="L76" s="8">
        <v>0</v>
      </c>
      <c r="M76" s="8"/>
      <c r="N76" s="8">
        <v>34.255</v>
      </c>
      <c r="O76" s="8">
        <v>82.6</v>
      </c>
      <c r="P76" s="8">
        <f t="shared" si="1"/>
        <v>75.555</v>
      </c>
      <c r="Q76" s="5" t="s">
        <v>100</v>
      </c>
      <c r="R76" s="5" t="s">
        <v>37</v>
      </c>
      <c r="S76" s="5"/>
      <c r="T76" s="5"/>
      <c r="U76" s="5"/>
    </row>
    <row r="77" spans="1:21" ht="24" customHeight="1">
      <c r="A77" s="2" t="s">
        <v>2146</v>
      </c>
      <c r="B77" s="6" t="s">
        <v>253</v>
      </c>
      <c r="C77" s="6" t="s">
        <v>29</v>
      </c>
      <c r="D77" s="6" t="s">
        <v>254</v>
      </c>
      <c r="E77" s="7">
        <v>1</v>
      </c>
      <c r="F77" s="5">
        <f>RANK(P77,$P$77:$P$77)</f>
        <v>1</v>
      </c>
      <c r="G77" s="5" t="s">
        <v>255</v>
      </c>
      <c r="H77" s="5" t="s">
        <v>21</v>
      </c>
      <c r="I77" s="5" t="s">
        <v>256</v>
      </c>
      <c r="J77" s="5">
        <v>57.6</v>
      </c>
      <c r="K77" s="5">
        <v>65.5</v>
      </c>
      <c r="L77" s="5">
        <v>0</v>
      </c>
      <c r="M77" s="5"/>
      <c r="N77" s="5">
        <v>30.5775</v>
      </c>
      <c r="O77" s="5">
        <v>77.6</v>
      </c>
      <c r="P77" s="8">
        <f t="shared" si="1"/>
        <v>69.3775</v>
      </c>
      <c r="Q77" s="5" t="s">
        <v>257</v>
      </c>
      <c r="R77" s="5" t="s">
        <v>37</v>
      </c>
      <c r="S77" s="5"/>
      <c r="T77" s="5"/>
      <c r="U77" s="5"/>
    </row>
    <row r="78" spans="1:21" ht="24" customHeight="1">
      <c r="A78" s="2" t="s">
        <v>2146</v>
      </c>
      <c r="B78" s="6" t="s">
        <v>270</v>
      </c>
      <c r="C78" s="6" t="s">
        <v>29</v>
      </c>
      <c r="D78" s="6" t="s">
        <v>271</v>
      </c>
      <c r="E78" s="7">
        <v>1</v>
      </c>
      <c r="F78" s="5">
        <f>RANK(P78,$P$78:$P$78)</f>
        <v>1</v>
      </c>
      <c r="G78" s="5" t="s">
        <v>272</v>
      </c>
      <c r="H78" s="8" t="s">
        <v>21</v>
      </c>
      <c r="I78" s="5" t="s">
        <v>273</v>
      </c>
      <c r="J78" s="8">
        <v>62.4</v>
      </c>
      <c r="K78" s="8">
        <v>69.5</v>
      </c>
      <c r="L78" s="8">
        <v>0</v>
      </c>
      <c r="M78" s="8"/>
      <c r="N78" s="8">
        <v>32.7975</v>
      </c>
      <c r="O78" s="8">
        <v>78.8</v>
      </c>
      <c r="P78" s="8">
        <f t="shared" si="1"/>
        <v>72.19749999999999</v>
      </c>
      <c r="Q78" s="5" t="s">
        <v>82</v>
      </c>
      <c r="R78" s="5" t="s">
        <v>37</v>
      </c>
      <c r="S78" s="5"/>
      <c r="T78" s="5"/>
      <c r="U78" s="5"/>
    </row>
    <row r="79" spans="1:21" ht="24" customHeight="1">
      <c r="A79" s="29" t="s">
        <v>2146</v>
      </c>
      <c r="B79" s="30" t="s">
        <v>290</v>
      </c>
      <c r="C79" s="30" t="s">
        <v>291</v>
      </c>
      <c r="D79" s="30" t="s">
        <v>292</v>
      </c>
      <c r="E79" s="31">
        <v>2</v>
      </c>
      <c r="F79" s="8">
        <f>RANK(P79,$P$79:$P$80)</f>
        <v>1</v>
      </c>
      <c r="G79" s="5" t="s">
        <v>293</v>
      </c>
      <c r="H79" s="8" t="s">
        <v>21</v>
      </c>
      <c r="I79" s="5" t="s">
        <v>294</v>
      </c>
      <c r="J79" s="8">
        <v>61.6</v>
      </c>
      <c r="K79" s="8">
        <v>67</v>
      </c>
      <c r="L79" s="8">
        <v>0</v>
      </c>
      <c r="M79" s="8"/>
      <c r="N79" s="8">
        <v>32.015</v>
      </c>
      <c r="O79" s="8">
        <v>79.2</v>
      </c>
      <c r="P79" s="8">
        <f t="shared" si="1"/>
        <v>71.61500000000001</v>
      </c>
      <c r="Q79" s="5" t="s">
        <v>295</v>
      </c>
      <c r="R79" s="5" t="s">
        <v>296</v>
      </c>
      <c r="S79" s="5"/>
      <c r="T79" s="5"/>
      <c r="U79" s="5"/>
    </row>
    <row r="80" spans="1:21" ht="24" customHeight="1">
      <c r="A80" s="29"/>
      <c r="B80" s="30"/>
      <c r="C80" s="30"/>
      <c r="D80" s="30"/>
      <c r="E80" s="31"/>
      <c r="F80" s="8">
        <f>RANK(P80,$P$79:$P$80)</f>
        <v>2</v>
      </c>
      <c r="G80" s="5" t="s">
        <v>297</v>
      </c>
      <c r="H80" s="8" t="s">
        <v>21</v>
      </c>
      <c r="I80" s="5" t="s">
        <v>298</v>
      </c>
      <c r="J80" s="8">
        <v>52.8</v>
      </c>
      <c r="K80" s="8">
        <v>70.5</v>
      </c>
      <c r="L80" s="8">
        <v>0</v>
      </c>
      <c r="M80" s="8"/>
      <c r="N80" s="8">
        <v>30.3825</v>
      </c>
      <c r="O80" s="8">
        <v>80.6</v>
      </c>
      <c r="P80" s="8">
        <f t="shared" si="1"/>
        <v>70.6825</v>
      </c>
      <c r="Q80" s="5" t="s">
        <v>295</v>
      </c>
      <c r="R80" s="5" t="s">
        <v>299</v>
      </c>
      <c r="S80" s="5"/>
      <c r="T80" s="5"/>
      <c r="U80" s="5"/>
    </row>
    <row r="81" spans="1:21" ht="24" customHeight="1">
      <c r="A81" s="2" t="s">
        <v>2146</v>
      </c>
      <c r="B81" s="6" t="s">
        <v>314</v>
      </c>
      <c r="C81" s="6" t="s">
        <v>187</v>
      </c>
      <c r="D81" s="6" t="s">
        <v>315</v>
      </c>
      <c r="E81" s="7">
        <v>1</v>
      </c>
      <c r="F81" s="8">
        <f>RANK(P81,$P$81:$P$81)</f>
        <v>1</v>
      </c>
      <c r="G81" s="5" t="s">
        <v>316</v>
      </c>
      <c r="H81" s="8" t="s">
        <v>19</v>
      </c>
      <c r="I81" s="5" t="s">
        <v>317</v>
      </c>
      <c r="J81" s="8">
        <v>53.6</v>
      </c>
      <c r="K81" s="8">
        <v>79.5</v>
      </c>
      <c r="L81" s="8">
        <v>0</v>
      </c>
      <c r="M81" s="8"/>
      <c r="N81" s="8">
        <v>32.6275</v>
      </c>
      <c r="O81" s="8">
        <v>80.8</v>
      </c>
      <c r="P81" s="8">
        <f t="shared" si="1"/>
        <v>73.0275</v>
      </c>
      <c r="Q81" s="5" t="s">
        <v>30</v>
      </c>
      <c r="R81" s="5" t="s">
        <v>37</v>
      </c>
      <c r="S81" s="5"/>
      <c r="T81" s="5"/>
      <c r="U81" s="5"/>
    </row>
    <row r="82" spans="1:21" ht="24" customHeight="1">
      <c r="A82" s="29" t="s">
        <v>2146</v>
      </c>
      <c r="B82" s="28" t="s">
        <v>330</v>
      </c>
      <c r="C82" s="28" t="s">
        <v>331</v>
      </c>
      <c r="D82" s="28" t="s">
        <v>332</v>
      </c>
      <c r="E82" s="28">
        <v>5</v>
      </c>
      <c r="F82" s="8">
        <f>RANK(P82,$P$82:$P$86)</f>
        <v>1</v>
      </c>
      <c r="G82" s="5" t="s">
        <v>333</v>
      </c>
      <c r="H82" s="8" t="s">
        <v>19</v>
      </c>
      <c r="I82" s="5" t="s">
        <v>334</v>
      </c>
      <c r="J82" s="8">
        <v>63.2</v>
      </c>
      <c r="K82" s="8">
        <v>75.5</v>
      </c>
      <c r="L82" s="8">
        <v>0</v>
      </c>
      <c r="M82" s="8"/>
      <c r="N82" s="8">
        <v>34.3675</v>
      </c>
      <c r="O82" s="8">
        <v>83.4</v>
      </c>
      <c r="P82" s="8">
        <f t="shared" si="1"/>
        <v>76.0675</v>
      </c>
      <c r="Q82" s="5" t="s">
        <v>95</v>
      </c>
      <c r="R82" s="5" t="s">
        <v>335</v>
      </c>
      <c r="S82" s="5"/>
      <c r="T82" s="5"/>
      <c r="U82" s="5"/>
    </row>
    <row r="83" spans="1:21" ht="24" customHeight="1">
      <c r="A83" s="29"/>
      <c r="B83" s="28"/>
      <c r="C83" s="28"/>
      <c r="D83" s="28"/>
      <c r="E83" s="28"/>
      <c r="F83" s="8">
        <f>RANK(P83,$P$82:$P$86)</f>
        <v>2</v>
      </c>
      <c r="G83" s="5" t="s">
        <v>336</v>
      </c>
      <c r="H83" s="8" t="s">
        <v>21</v>
      </c>
      <c r="I83" s="5" t="s">
        <v>337</v>
      </c>
      <c r="J83" s="8">
        <v>66.4</v>
      </c>
      <c r="K83" s="8">
        <v>72</v>
      </c>
      <c r="L83" s="8">
        <v>0</v>
      </c>
      <c r="M83" s="8"/>
      <c r="N83" s="8">
        <v>34.46</v>
      </c>
      <c r="O83" s="8">
        <v>82.2</v>
      </c>
      <c r="P83" s="8">
        <f t="shared" si="1"/>
        <v>75.56</v>
      </c>
      <c r="Q83" s="5" t="s">
        <v>138</v>
      </c>
      <c r="R83" s="5" t="s">
        <v>37</v>
      </c>
      <c r="S83" s="5"/>
      <c r="T83" s="5"/>
      <c r="U83" s="5"/>
    </row>
    <row r="84" spans="1:21" ht="24" customHeight="1">
      <c r="A84" s="29"/>
      <c r="B84" s="28"/>
      <c r="C84" s="28"/>
      <c r="D84" s="28"/>
      <c r="E84" s="28"/>
      <c r="F84" s="8">
        <f>RANK(P84,$P$82:$P$86)</f>
        <v>3</v>
      </c>
      <c r="G84" s="5" t="s">
        <v>338</v>
      </c>
      <c r="H84" s="8" t="s">
        <v>21</v>
      </c>
      <c r="I84" s="5" t="s">
        <v>339</v>
      </c>
      <c r="J84" s="8">
        <v>53.6</v>
      </c>
      <c r="K84" s="8">
        <v>75.5</v>
      </c>
      <c r="L84" s="8">
        <v>0</v>
      </c>
      <c r="M84" s="8"/>
      <c r="N84" s="8">
        <v>31.7275</v>
      </c>
      <c r="O84" s="8">
        <v>86.6</v>
      </c>
      <c r="P84" s="8">
        <f t="shared" si="1"/>
        <v>75.0275</v>
      </c>
      <c r="Q84" s="5" t="s">
        <v>340</v>
      </c>
      <c r="R84" s="5" t="s">
        <v>340</v>
      </c>
      <c r="S84" s="5"/>
      <c r="T84" s="5"/>
      <c r="U84" s="5"/>
    </row>
    <row r="85" spans="1:21" ht="24" customHeight="1">
      <c r="A85" s="29"/>
      <c r="B85" s="28"/>
      <c r="C85" s="28"/>
      <c r="D85" s="28"/>
      <c r="E85" s="28"/>
      <c r="F85" s="8">
        <f>RANK(P85,$P$82:$P$86)</f>
        <v>4</v>
      </c>
      <c r="G85" s="5" t="s">
        <v>341</v>
      </c>
      <c r="H85" s="8" t="s">
        <v>21</v>
      </c>
      <c r="I85" s="5" t="s">
        <v>342</v>
      </c>
      <c r="J85" s="8">
        <v>60.8</v>
      </c>
      <c r="K85" s="8">
        <v>78.5</v>
      </c>
      <c r="L85" s="8">
        <v>0</v>
      </c>
      <c r="M85" s="8"/>
      <c r="N85" s="8">
        <v>34.3825</v>
      </c>
      <c r="O85" s="8">
        <v>79.6</v>
      </c>
      <c r="P85" s="8">
        <f t="shared" si="1"/>
        <v>74.1825</v>
      </c>
      <c r="Q85" s="5" t="s">
        <v>36</v>
      </c>
      <c r="R85" s="5" t="s">
        <v>37</v>
      </c>
      <c r="S85" s="5"/>
      <c r="T85" s="5"/>
      <c r="U85" s="5"/>
    </row>
    <row r="86" spans="1:21" ht="24" customHeight="1">
      <c r="A86" s="29"/>
      <c r="B86" s="28"/>
      <c r="C86" s="28"/>
      <c r="D86" s="28"/>
      <c r="E86" s="28"/>
      <c r="F86" s="8">
        <f>RANK(P86,$P$82:$P$86)</f>
        <v>5</v>
      </c>
      <c r="G86" s="5" t="s">
        <v>343</v>
      </c>
      <c r="H86" s="8" t="s">
        <v>19</v>
      </c>
      <c r="I86" s="5" t="s">
        <v>344</v>
      </c>
      <c r="J86" s="8">
        <v>63.2</v>
      </c>
      <c r="K86" s="8">
        <v>70.5</v>
      </c>
      <c r="L86" s="8">
        <v>0</v>
      </c>
      <c r="M86" s="8"/>
      <c r="N86" s="8">
        <v>33.2425</v>
      </c>
      <c r="O86" s="8">
        <v>81.1</v>
      </c>
      <c r="P86" s="8">
        <f t="shared" si="1"/>
        <v>73.79249999999999</v>
      </c>
      <c r="Q86" s="5" t="s">
        <v>31</v>
      </c>
      <c r="R86" s="5" t="s">
        <v>37</v>
      </c>
      <c r="S86" s="5"/>
      <c r="T86" s="5"/>
      <c r="U86" s="5"/>
    </row>
    <row r="87" spans="1:21" ht="24" customHeight="1">
      <c r="A87" s="2" t="s">
        <v>2146</v>
      </c>
      <c r="B87" s="5" t="s">
        <v>354</v>
      </c>
      <c r="C87" s="5" t="s">
        <v>29</v>
      </c>
      <c r="D87" s="5" t="s">
        <v>355</v>
      </c>
      <c r="E87" s="8">
        <v>1</v>
      </c>
      <c r="F87" s="8">
        <f>RANK(P87,$P$87:$P$87)</f>
        <v>1</v>
      </c>
      <c r="G87" s="5" t="s">
        <v>356</v>
      </c>
      <c r="H87" s="8" t="s">
        <v>19</v>
      </c>
      <c r="I87" s="5" t="s">
        <v>357</v>
      </c>
      <c r="J87" s="8">
        <v>48</v>
      </c>
      <c r="K87" s="8">
        <v>80.5</v>
      </c>
      <c r="L87" s="8">
        <v>0</v>
      </c>
      <c r="M87" s="8"/>
      <c r="N87" s="8">
        <v>31.3125</v>
      </c>
      <c r="O87" s="8">
        <v>81.8</v>
      </c>
      <c r="P87" s="8">
        <f t="shared" si="1"/>
        <v>72.2125</v>
      </c>
      <c r="Q87" s="5" t="s">
        <v>358</v>
      </c>
      <c r="R87" s="5" t="s">
        <v>359</v>
      </c>
      <c r="S87" s="5"/>
      <c r="T87" s="5"/>
      <c r="U87" s="5"/>
    </row>
    <row r="88" spans="1:21" ht="24" customHeight="1">
      <c r="A88" s="2" t="s">
        <v>2146</v>
      </c>
      <c r="B88" s="5" t="s">
        <v>360</v>
      </c>
      <c r="C88" s="5" t="s">
        <v>59</v>
      </c>
      <c r="D88" s="5" t="s">
        <v>361</v>
      </c>
      <c r="E88" s="8">
        <v>1</v>
      </c>
      <c r="F88" s="8">
        <f>RANK(P88,$P$88:$P$88)</f>
        <v>1</v>
      </c>
      <c r="G88" s="5" t="s">
        <v>362</v>
      </c>
      <c r="H88" s="8" t="s">
        <v>19</v>
      </c>
      <c r="I88" s="5" t="s">
        <v>363</v>
      </c>
      <c r="J88" s="8">
        <v>56.8</v>
      </c>
      <c r="K88" s="8">
        <v>76</v>
      </c>
      <c r="L88" s="8">
        <v>0</v>
      </c>
      <c r="M88" s="8"/>
      <c r="N88" s="8">
        <v>32.72</v>
      </c>
      <c r="O88" s="8">
        <v>84.8</v>
      </c>
      <c r="P88" s="8">
        <f t="shared" si="1"/>
        <v>75.12</v>
      </c>
      <c r="Q88" s="5" t="s">
        <v>116</v>
      </c>
      <c r="R88" s="5" t="s">
        <v>364</v>
      </c>
      <c r="S88" s="5"/>
      <c r="T88" s="5"/>
      <c r="U88" s="5"/>
    </row>
    <row r="89" spans="1:21" ht="24" customHeight="1">
      <c r="A89" s="2" t="s">
        <v>2146</v>
      </c>
      <c r="B89" s="5" t="s">
        <v>75</v>
      </c>
      <c r="C89" s="5" t="s">
        <v>365</v>
      </c>
      <c r="D89" s="5" t="s">
        <v>366</v>
      </c>
      <c r="E89" s="8">
        <v>1</v>
      </c>
      <c r="F89" s="8">
        <f>RANK(P89,$P$89:$P$89)</f>
        <v>1</v>
      </c>
      <c r="G89" s="5" t="s">
        <v>367</v>
      </c>
      <c r="H89" s="8" t="s">
        <v>21</v>
      </c>
      <c r="I89" s="5" t="s">
        <v>368</v>
      </c>
      <c r="J89" s="8">
        <v>67.2</v>
      </c>
      <c r="K89" s="8">
        <v>69</v>
      </c>
      <c r="L89" s="8">
        <v>0</v>
      </c>
      <c r="M89" s="8"/>
      <c r="N89" s="8">
        <v>34.005</v>
      </c>
      <c r="O89" s="8">
        <v>82.6</v>
      </c>
      <c r="P89" s="8">
        <f t="shared" si="1"/>
        <v>75.305</v>
      </c>
      <c r="Q89" s="5" t="s">
        <v>300</v>
      </c>
      <c r="R89" s="5" t="s">
        <v>37</v>
      </c>
      <c r="S89" s="5"/>
      <c r="T89" s="5"/>
      <c r="U89" s="5"/>
    </row>
    <row r="90" spans="1:21" ht="24" customHeight="1">
      <c r="A90" s="29" t="s">
        <v>2147</v>
      </c>
      <c r="B90" s="27" t="s">
        <v>384</v>
      </c>
      <c r="C90" s="27" t="s">
        <v>291</v>
      </c>
      <c r="D90" s="27" t="s">
        <v>385</v>
      </c>
      <c r="E90" s="28">
        <v>2</v>
      </c>
      <c r="F90" s="8">
        <f>RANK(P90,$P$90:$P$91)</f>
        <v>1</v>
      </c>
      <c r="G90" s="5" t="s">
        <v>386</v>
      </c>
      <c r="H90" s="8" t="s">
        <v>21</v>
      </c>
      <c r="I90" s="5" t="s">
        <v>387</v>
      </c>
      <c r="J90" s="8">
        <v>67.2</v>
      </c>
      <c r="K90" s="8">
        <v>72</v>
      </c>
      <c r="L90" s="8">
        <v>0</v>
      </c>
      <c r="M90" s="8"/>
      <c r="N90" s="8">
        <v>34.68</v>
      </c>
      <c r="O90" s="8">
        <v>80.2</v>
      </c>
      <c r="P90" s="8">
        <f t="shared" si="1"/>
        <v>74.78</v>
      </c>
      <c r="Q90" s="5" t="s">
        <v>125</v>
      </c>
      <c r="R90" s="5" t="s">
        <v>37</v>
      </c>
      <c r="S90" s="5"/>
      <c r="T90" s="5"/>
      <c r="U90" s="5"/>
    </row>
    <row r="91" spans="1:21" ht="24" customHeight="1">
      <c r="A91" s="29"/>
      <c r="B91" s="28"/>
      <c r="C91" s="28"/>
      <c r="D91" s="27"/>
      <c r="E91" s="28"/>
      <c r="F91" s="8">
        <f>RANK(P91,$P$90:$P$91)</f>
        <v>2</v>
      </c>
      <c r="G91" s="5" t="s">
        <v>133</v>
      </c>
      <c r="H91" s="8" t="s">
        <v>19</v>
      </c>
      <c r="I91" s="5" t="s">
        <v>388</v>
      </c>
      <c r="J91" s="8">
        <v>63.2</v>
      </c>
      <c r="K91" s="8">
        <v>74</v>
      </c>
      <c r="L91" s="8">
        <v>0</v>
      </c>
      <c r="M91" s="8"/>
      <c r="N91" s="8">
        <v>34.03</v>
      </c>
      <c r="O91" s="8">
        <v>78.8</v>
      </c>
      <c r="P91" s="8">
        <f t="shared" si="1"/>
        <v>73.43</v>
      </c>
      <c r="Q91" s="5" t="s">
        <v>64</v>
      </c>
      <c r="R91" s="5" t="s">
        <v>64</v>
      </c>
      <c r="S91" s="5"/>
      <c r="T91" s="5"/>
      <c r="U91" s="5"/>
    </row>
    <row r="92" spans="1:21" ht="24" customHeight="1">
      <c r="A92" s="2" t="s">
        <v>2147</v>
      </c>
      <c r="B92" s="5" t="s">
        <v>369</v>
      </c>
      <c r="C92" s="5" t="s">
        <v>42</v>
      </c>
      <c r="D92" s="5" t="s">
        <v>370</v>
      </c>
      <c r="E92" s="8">
        <v>1</v>
      </c>
      <c r="F92" s="8">
        <f>RANK(P92,$P$92:$P$92)</f>
        <v>1</v>
      </c>
      <c r="G92" s="5" t="s">
        <v>371</v>
      </c>
      <c r="H92" s="8" t="s">
        <v>19</v>
      </c>
      <c r="I92" s="5" t="s">
        <v>372</v>
      </c>
      <c r="J92" s="8">
        <v>53.6</v>
      </c>
      <c r="K92" s="8">
        <v>71</v>
      </c>
      <c r="L92" s="8">
        <v>0</v>
      </c>
      <c r="M92" s="8"/>
      <c r="N92" s="8">
        <v>30.715</v>
      </c>
      <c r="O92" s="8">
        <v>79.2</v>
      </c>
      <c r="P92" s="8">
        <f t="shared" si="1"/>
        <v>70.315</v>
      </c>
      <c r="Q92" s="5" t="s">
        <v>373</v>
      </c>
      <c r="R92" s="5" t="s">
        <v>37</v>
      </c>
      <c r="S92" s="5"/>
      <c r="T92" s="5"/>
      <c r="U92" s="5"/>
    </row>
    <row r="93" spans="1:21" ht="24" customHeight="1">
      <c r="A93" s="2" t="s">
        <v>2147</v>
      </c>
      <c r="B93" s="5" t="s">
        <v>408</v>
      </c>
      <c r="C93" s="5" t="s">
        <v>47</v>
      </c>
      <c r="D93" s="5" t="s">
        <v>409</v>
      </c>
      <c r="E93" s="8">
        <v>1</v>
      </c>
      <c r="F93" s="8">
        <f>RANK(P93,$P$93:$P$93)</f>
        <v>1</v>
      </c>
      <c r="G93" s="5" t="s">
        <v>410</v>
      </c>
      <c r="H93" s="8" t="s">
        <v>19</v>
      </c>
      <c r="I93" s="5" t="s">
        <v>411</v>
      </c>
      <c r="J93" s="8">
        <v>59.2</v>
      </c>
      <c r="K93" s="8">
        <v>77</v>
      </c>
      <c r="L93" s="8">
        <v>0</v>
      </c>
      <c r="M93" s="8"/>
      <c r="N93" s="8">
        <v>33.605</v>
      </c>
      <c r="O93" s="8">
        <v>81</v>
      </c>
      <c r="P93" s="8">
        <f t="shared" si="1"/>
        <v>74.10499999999999</v>
      </c>
      <c r="Q93" s="5" t="s">
        <v>30</v>
      </c>
      <c r="R93" s="5" t="s">
        <v>412</v>
      </c>
      <c r="S93" s="5"/>
      <c r="T93" s="5"/>
      <c r="U93" s="5"/>
    </row>
    <row r="94" spans="1:21" ht="24" customHeight="1">
      <c r="A94" s="29" t="s">
        <v>2147</v>
      </c>
      <c r="B94" s="27" t="s">
        <v>408</v>
      </c>
      <c r="C94" s="27" t="s">
        <v>127</v>
      </c>
      <c r="D94" s="27" t="s">
        <v>426</v>
      </c>
      <c r="E94" s="28">
        <v>2</v>
      </c>
      <c r="F94" s="8">
        <f>RANK(P94,$P$94:$P$95)</f>
        <v>1</v>
      </c>
      <c r="G94" s="5" t="s">
        <v>427</v>
      </c>
      <c r="H94" s="8" t="s">
        <v>19</v>
      </c>
      <c r="I94" s="5" t="s">
        <v>428</v>
      </c>
      <c r="J94" s="8">
        <v>64.8</v>
      </c>
      <c r="K94" s="8">
        <v>81</v>
      </c>
      <c r="L94" s="8">
        <v>0</v>
      </c>
      <c r="M94" s="8"/>
      <c r="N94" s="8">
        <v>36.045</v>
      </c>
      <c r="O94" s="8">
        <v>78.6</v>
      </c>
      <c r="P94" s="8">
        <f t="shared" si="1"/>
        <v>75.345</v>
      </c>
      <c r="Q94" s="5" t="s">
        <v>20</v>
      </c>
      <c r="R94" s="5" t="s">
        <v>37</v>
      </c>
      <c r="S94" s="5"/>
      <c r="T94" s="5"/>
      <c r="U94" s="5"/>
    </row>
    <row r="95" spans="1:21" ht="24" customHeight="1">
      <c r="A95" s="29"/>
      <c r="B95" s="28"/>
      <c r="C95" s="28"/>
      <c r="D95" s="27"/>
      <c r="E95" s="28"/>
      <c r="F95" s="8">
        <f>RANK(P95,$P$94:$P$95)</f>
        <v>2</v>
      </c>
      <c r="G95" s="5" t="s">
        <v>429</v>
      </c>
      <c r="H95" s="8" t="s">
        <v>19</v>
      </c>
      <c r="I95" s="5" t="s">
        <v>430</v>
      </c>
      <c r="J95" s="8">
        <v>55.2</v>
      </c>
      <c r="K95" s="8">
        <v>75.5</v>
      </c>
      <c r="L95" s="8">
        <v>0</v>
      </c>
      <c r="M95" s="8"/>
      <c r="N95" s="8">
        <v>32.1675</v>
      </c>
      <c r="O95" s="8">
        <v>84.4</v>
      </c>
      <c r="P95" s="8">
        <f t="shared" si="1"/>
        <v>74.3675</v>
      </c>
      <c r="Q95" s="5" t="s">
        <v>141</v>
      </c>
      <c r="R95" s="5" t="s">
        <v>37</v>
      </c>
      <c r="S95" s="5"/>
      <c r="T95" s="5"/>
      <c r="U95" s="5"/>
    </row>
    <row r="96" spans="1:21" ht="24" customHeight="1">
      <c r="A96" s="2" t="s">
        <v>2147</v>
      </c>
      <c r="B96" s="5" t="s">
        <v>408</v>
      </c>
      <c r="C96" s="5" t="s">
        <v>413</v>
      </c>
      <c r="D96" s="5" t="s">
        <v>414</v>
      </c>
      <c r="E96" s="8">
        <v>1</v>
      </c>
      <c r="F96" s="8">
        <f>RANK(P96,$P$96:$P$96)</f>
        <v>1</v>
      </c>
      <c r="G96" s="5" t="s">
        <v>415</v>
      </c>
      <c r="H96" s="8" t="s">
        <v>21</v>
      </c>
      <c r="I96" s="5" t="s">
        <v>416</v>
      </c>
      <c r="J96" s="8">
        <v>62.4</v>
      </c>
      <c r="K96" s="8">
        <v>65.5</v>
      </c>
      <c r="L96" s="8">
        <v>0</v>
      </c>
      <c r="M96" s="8"/>
      <c r="N96" s="8">
        <v>31.8975</v>
      </c>
      <c r="O96" s="8">
        <v>80.8</v>
      </c>
      <c r="P96" s="8">
        <f t="shared" si="1"/>
        <v>72.2975</v>
      </c>
      <c r="Q96" s="5" t="s">
        <v>63</v>
      </c>
      <c r="R96" s="5" t="s">
        <v>37</v>
      </c>
      <c r="S96" s="5"/>
      <c r="T96" s="5"/>
      <c r="U96" s="5"/>
    </row>
    <row r="97" spans="1:21" ht="24" customHeight="1">
      <c r="A97" s="2" t="s">
        <v>2148</v>
      </c>
      <c r="B97" s="5" t="s">
        <v>84</v>
      </c>
      <c r="C97" s="5" t="s">
        <v>153</v>
      </c>
      <c r="D97" s="5" t="s">
        <v>449</v>
      </c>
      <c r="E97" s="8">
        <v>1</v>
      </c>
      <c r="F97" s="8">
        <f>RANK(P97,$P$97:$P$97)</f>
        <v>1</v>
      </c>
      <c r="G97" s="5" t="s">
        <v>450</v>
      </c>
      <c r="H97" s="8" t="s">
        <v>19</v>
      </c>
      <c r="I97" s="5" t="s">
        <v>451</v>
      </c>
      <c r="J97" s="8">
        <v>61.6</v>
      </c>
      <c r="K97" s="8">
        <v>76.5</v>
      </c>
      <c r="L97" s="8">
        <v>0</v>
      </c>
      <c r="M97" s="8"/>
      <c r="N97" s="8">
        <v>34.1525</v>
      </c>
      <c r="O97" s="8">
        <v>79.2</v>
      </c>
      <c r="P97" s="8">
        <f t="shared" si="1"/>
        <v>73.7525</v>
      </c>
      <c r="Q97" s="5" t="s">
        <v>452</v>
      </c>
      <c r="R97" s="5" t="s">
        <v>453</v>
      </c>
      <c r="S97" s="5"/>
      <c r="T97" s="5"/>
      <c r="U97" s="5"/>
    </row>
    <row r="98" spans="1:21" ht="24" customHeight="1">
      <c r="A98" s="2" t="s">
        <v>2148</v>
      </c>
      <c r="B98" s="5" t="s">
        <v>467</v>
      </c>
      <c r="C98" s="5" t="s">
        <v>42</v>
      </c>
      <c r="D98" s="5" t="s">
        <v>468</v>
      </c>
      <c r="E98" s="8">
        <v>1</v>
      </c>
      <c r="F98" s="8">
        <f>RANK(P98,$P$98:$P$98)</f>
        <v>1</v>
      </c>
      <c r="G98" s="5" t="s">
        <v>469</v>
      </c>
      <c r="H98" s="8" t="s">
        <v>19</v>
      </c>
      <c r="I98" s="5" t="s">
        <v>470</v>
      </c>
      <c r="J98" s="8">
        <v>68.8</v>
      </c>
      <c r="K98" s="8">
        <v>62</v>
      </c>
      <c r="L98" s="8">
        <v>0</v>
      </c>
      <c r="M98" s="8"/>
      <c r="N98" s="8">
        <v>32.87</v>
      </c>
      <c r="O98" s="8">
        <v>82</v>
      </c>
      <c r="P98" s="8">
        <f t="shared" si="1"/>
        <v>73.87</v>
      </c>
      <c r="Q98" s="5" t="s">
        <v>35</v>
      </c>
      <c r="R98" s="5" t="s">
        <v>471</v>
      </c>
      <c r="S98" s="5"/>
      <c r="T98" s="5"/>
      <c r="U98" s="5"/>
    </row>
    <row r="99" spans="1:21" ht="24" customHeight="1">
      <c r="A99" s="2" t="s">
        <v>2148</v>
      </c>
      <c r="B99" s="5" t="s">
        <v>467</v>
      </c>
      <c r="C99" s="5" t="s">
        <v>472</v>
      </c>
      <c r="D99" s="5" t="s">
        <v>473</v>
      </c>
      <c r="E99" s="8">
        <v>1</v>
      </c>
      <c r="F99" s="8">
        <f>RANK(P99,$P$99:$P$99)</f>
        <v>1</v>
      </c>
      <c r="G99" s="5" t="s">
        <v>474</v>
      </c>
      <c r="H99" s="8" t="s">
        <v>19</v>
      </c>
      <c r="I99" s="5" t="s">
        <v>475</v>
      </c>
      <c r="J99" s="8">
        <v>59.2</v>
      </c>
      <c r="K99" s="8">
        <v>74.5</v>
      </c>
      <c r="L99" s="8">
        <v>0</v>
      </c>
      <c r="M99" s="8"/>
      <c r="N99" s="8">
        <v>33.0425</v>
      </c>
      <c r="O99" s="8">
        <v>83.8</v>
      </c>
      <c r="P99" s="8">
        <f t="shared" si="1"/>
        <v>74.9425</v>
      </c>
      <c r="Q99" s="5" t="s">
        <v>476</v>
      </c>
      <c r="R99" s="5" t="s">
        <v>477</v>
      </c>
      <c r="S99" s="5"/>
      <c r="T99" s="5"/>
      <c r="U99" s="5"/>
    </row>
    <row r="100" spans="1:21" ht="24" customHeight="1">
      <c r="A100" s="2" t="s">
        <v>2148</v>
      </c>
      <c r="B100" s="5" t="s">
        <v>467</v>
      </c>
      <c r="C100" s="5" t="s">
        <v>478</v>
      </c>
      <c r="D100" s="5" t="s">
        <v>479</v>
      </c>
      <c r="E100" s="8">
        <v>1</v>
      </c>
      <c r="F100" s="8">
        <f>RANK(P100,$P$100:$P$100)</f>
        <v>1</v>
      </c>
      <c r="G100" s="5" t="s">
        <v>480</v>
      </c>
      <c r="H100" s="8" t="s">
        <v>19</v>
      </c>
      <c r="I100" s="5" t="s">
        <v>481</v>
      </c>
      <c r="J100" s="8">
        <v>56</v>
      </c>
      <c r="K100" s="8">
        <v>70</v>
      </c>
      <c r="L100" s="8">
        <v>0</v>
      </c>
      <c r="M100" s="8"/>
      <c r="N100" s="8">
        <v>31.15</v>
      </c>
      <c r="O100" s="8">
        <v>81.8</v>
      </c>
      <c r="P100" s="8">
        <f t="shared" si="1"/>
        <v>72.05</v>
      </c>
      <c r="Q100" s="5" t="s">
        <v>85</v>
      </c>
      <c r="R100" s="5" t="s">
        <v>482</v>
      </c>
      <c r="S100" s="5"/>
      <c r="T100" s="5"/>
      <c r="U100" s="5"/>
    </row>
    <row r="101" spans="1:21" ht="24" customHeight="1">
      <c r="A101" s="2" t="s">
        <v>2148</v>
      </c>
      <c r="B101" s="5" t="s">
        <v>467</v>
      </c>
      <c r="C101" s="5" t="s">
        <v>483</v>
      </c>
      <c r="D101" s="5" t="s">
        <v>484</v>
      </c>
      <c r="E101" s="8">
        <v>1</v>
      </c>
      <c r="F101" s="8">
        <f>RANK(P101,$P$101:$P$101)</f>
        <v>1</v>
      </c>
      <c r="G101" s="5" t="s">
        <v>485</v>
      </c>
      <c r="H101" s="8" t="s">
        <v>19</v>
      </c>
      <c r="I101" s="5" t="s">
        <v>486</v>
      </c>
      <c r="J101" s="8">
        <v>65.6</v>
      </c>
      <c r="K101" s="8">
        <v>77.5</v>
      </c>
      <c r="L101" s="8">
        <v>0</v>
      </c>
      <c r="M101" s="8"/>
      <c r="N101" s="8">
        <v>35.4775</v>
      </c>
      <c r="O101" s="8">
        <v>84.8</v>
      </c>
      <c r="P101" s="8">
        <f t="shared" si="1"/>
        <v>77.8775</v>
      </c>
      <c r="Q101" s="5" t="s">
        <v>147</v>
      </c>
      <c r="R101" s="8" t="s">
        <v>219</v>
      </c>
      <c r="S101" s="5"/>
      <c r="T101" s="5"/>
      <c r="U101" s="5"/>
    </row>
    <row r="102" spans="1:21" ht="24" customHeight="1">
      <c r="A102" s="2" t="s">
        <v>2148</v>
      </c>
      <c r="B102" s="5" t="s">
        <v>83</v>
      </c>
      <c r="C102" s="5" t="s">
        <v>487</v>
      </c>
      <c r="D102" s="5" t="s">
        <v>488</v>
      </c>
      <c r="E102" s="8">
        <v>1</v>
      </c>
      <c r="F102" s="8">
        <f>RANK(P102,$P$102:$P$102)</f>
        <v>1</v>
      </c>
      <c r="G102" s="9" t="s">
        <v>489</v>
      </c>
      <c r="H102" s="8" t="s">
        <v>490</v>
      </c>
      <c r="I102" s="9" t="s">
        <v>491</v>
      </c>
      <c r="J102" s="9" t="s">
        <v>492</v>
      </c>
      <c r="K102" s="9" t="s">
        <v>493</v>
      </c>
      <c r="L102" s="9" t="s">
        <v>216</v>
      </c>
      <c r="M102" s="9"/>
      <c r="N102" s="9" t="s">
        <v>494</v>
      </c>
      <c r="O102" s="8">
        <v>78.2</v>
      </c>
      <c r="P102" s="8">
        <f t="shared" si="1"/>
        <v>74.88499999999999</v>
      </c>
      <c r="Q102" s="5" t="s">
        <v>495</v>
      </c>
      <c r="R102" s="8" t="s">
        <v>219</v>
      </c>
      <c r="S102" s="5"/>
      <c r="T102" s="5"/>
      <c r="U102" s="8"/>
    </row>
    <row r="103" spans="1:21" ht="24" customHeight="1">
      <c r="A103" s="2" t="s">
        <v>2148</v>
      </c>
      <c r="B103" s="5" t="s">
        <v>83</v>
      </c>
      <c r="C103" s="5" t="s">
        <v>89</v>
      </c>
      <c r="D103" s="5" t="s">
        <v>496</v>
      </c>
      <c r="E103" s="8">
        <v>1</v>
      </c>
      <c r="F103" s="8">
        <f>RANK(P103,$P$103:$P$103)</f>
        <v>1</v>
      </c>
      <c r="G103" s="5" t="s">
        <v>497</v>
      </c>
      <c r="H103" s="8" t="s">
        <v>21</v>
      </c>
      <c r="I103" s="5" t="s">
        <v>498</v>
      </c>
      <c r="J103" s="8">
        <v>68.8</v>
      </c>
      <c r="K103" s="8">
        <v>77.5</v>
      </c>
      <c r="L103" s="8">
        <v>0</v>
      </c>
      <c r="M103" s="8"/>
      <c r="N103" s="8">
        <v>36.3575</v>
      </c>
      <c r="O103" s="8">
        <v>81.4</v>
      </c>
      <c r="P103" s="8">
        <f t="shared" si="1"/>
        <v>77.0575</v>
      </c>
      <c r="Q103" s="5" t="s">
        <v>499</v>
      </c>
      <c r="R103" s="5" t="s">
        <v>37</v>
      </c>
      <c r="S103" s="5"/>
      <c r="T103" s="5"/>
      <c r="U103" s="5"/>
    </row>
    <row r="104" spans="1:21" ht="24" customHeight="1">
      <c r="A104" s="2" t="s">
        <v>2148</v>
      </c>
      <c r="B104" s="5" t="s">
        <v>500</v>
      </c>
      <c r="C104" s="5" t="s">
        <v>501</v>
      </c>
      <c r="D104" s="5" t="s">
        <v>502</v>
      </c>
      <c r="E104" s="8">
        <v>1</v>
      </c>
      <c r="F104" s="8">
        <f>RANK(P104,$P$104:$P$104)</f>
        <v>1</v>
      </c>
      <c r="G104" s="5" t="s">
        <v>129</v>
      </c>
      <c r="H104" s="8" t="s">
        <v>19</v>
      </c>
      <c r="I104" s="5" t="s">
        <v>503</v>
      </c>
      <c r="J104" s="8">
        <v>64</v>
      </c>
      <c r="K104" s="8">
        <v>71</v>
      </c>
      <c r="L104" s="8">
        <v>0</v>
      </c>
      <c r="M104" s="8"/>
      <c r="N104" s="8">
        <v>33.575</v>
      </c>
      <c r="O104" s="8">
        <v>83.2</v>
      </c>
      <c r="P104" s="8">
        <f t="shared" si="1"/>
        <v>75.17500000000001</v>
      </c>
      <c r="Q104" s="5" t="s">
        <v>35</v>
      </c>
      <c r="R104" s="5" t="s">
        <v>35</v>
      </c>
      <c r="S104" s="5"/>
      <c r="T104" s="5"/>
      <c r="U104" s="5"/>
    </row>
    <row r="105" spans="1:21" ht="24" customHeight="1">
      <c r="A105" s="2" t="s">
        <v>2148</v>
      </c>
      <c r="B105" s="5" t="s">
        <v>500</v>
      </c>
      <c r="C105" s="5" t="s">
        <v>504</v>
      </c>
      <c r="D105" s="5" t="s">
        <v>505</v>
      </c>
      <c r="E105" s="8">
        <v>1</v>
      </c>
      <c r="F105" s="8">
        <f>RANK(P105,$P$105:$P$105)</f>
        <v>1</v>
      </c>
      <c r="G105" s="5" t="s">
        <v>506</v>
      </c>
      <c r="H105" s="8" t="s">
        <v>19</v>
      </c>
      <c r="I105" s="5" t="s">
        <v>507</v>
      </c>
      <c r="J105" s="8">
        <v>63.2</v>
      </c>
      <c r="K105" s="8">
        <v>56.5</v>
      </c>
      <c r="L105" s="8">
        <v>0</v>
      </c>
      <c r="M105" s="8"/>
      <c r="N105" s="8">
        <v>30.0925</v>
      </c>
      <c r="O105" s="8">
        <v>80</v>
      </c>
      <c r="P105" s="8">
        <f t="shared" si="1"/>
        <v>70.0925</v>
      </c>
      <c r="Q105" s="5" t="s">
        <v>508</v>
      </c>
      <c r="R105" s="5" t="s">
        <v>37</v>
      </c>
      <c r="S105" s="5"/>
      <c r="T105" s="5"/>
      <c r="U105" s="5"/>
    </row>
    <row r="106" spans="1:21" ht="24" customHeight="1">
      <c r="A106" s="2" t="s">
        <v>2148</v>
      </c>
      <c r="B106" s="5" t="s">
        <v>500</v>
      </c>
      <c r="C106" s="5" t="s">
        <v>509</v>
      </c>
      <c r="D106" s="5" t="s">
        <v>510</v>
      </c>
      <c r="E106" s="8">
        <v>1</v>
      </c>
      <c r="F106" s="8">
        <f>RANK(P106,$P$106:$P$106)</f>
        <v>1</v>
      </c>
      <c r="G106" s="9" t="s">
        <v>511</v>
      </c>
      <c r="H106" s="8" t="s">
        <v>212</v>
      </c>
      <c r="I106" s="9" t="s">
        <v>512</v>
      </c>
      <c r="J106" s="9" t="s">
        <v>513</v>
      </c>
      <c r="K106" s="9" t="s">
        <v>514</v>
      </c>
      <c r="L106" s="9" t="s">
        <v>216</v>
      </c>
      <c r="M106" s="9"/>
      <c r="N106" s="9" t="s">
        <v>515</v>
      </c>
      <c r="O106" s="8">
        <v>79.6</v>
      </c>
      <c r="P106" s="8">
        <f t="shared" si="1"/>
        <v>71.835</v>
      </c>
      <c r="Q106" s="5" t="s">
        <v>102</v>
      </c>
      <c r="R106" s="8" t="s">
        <v>219</v>
      </c>
      <c r="S106" s="5"/>
      <c r="T106" s="5"/>
      <c r="U106" s="8"/>
    </row>
    <row r="107" spans="1:21" ht="24" customHeight="1">
      <c r="A107" s="2" t="s">
        <v>2148</v>
      </c>
      <c r="B107" s="5" t="s">
        <v>516</v>
      </c>
      <c r="C107" s="5" t="s">
        <v>517</v>
      </c>
      <c r="D107" s="5" t="s">
        <v>518</v>
      </c>
      <c r="E107" s="8">
        <v>1</v>
      </c>
      <c r="F107" s="8">
        <f>RANK(P107,$P$107:$P$107)</f>
        <v>1</v>
      </c>
      <c r="G107" s="5" t="s">
        <v>519</v>
      </c>
      <c r="H107" s="8" t="s">
        <v>19</v>
      </c>
      <c r="I107" s="5" t="s">
        <v>520</v>
      </c>
      <c r="J107" s="8">
        <v>66.4</v>
      </c>
      <c r="K107" s="8">
        <v>80.5</v>
      </c>
      <c r="L107" s="8">
        <v>0</v>
      </c>
      <c r="M107" s="8"/>
      <c r="N107" s="8">
        <v>36.3725</v>
      </c>
      <c r="O107" s="8">
        <v>83</v>
      </c>
      <c r="P107" s="8">
        <f t="shared" si="1"/>
        <v>77.8725</v>
      </c>
      <c r="Q107" s="5" t="s">
        <v>82</v>
      </c>
      <c r="R107" s="5" t="s">
        <v>37</v>
      </c>
      <c r="S107" s="5"/>
      <c r="T107" s="5"/>
      <c r="U107" s="5"/>
    </row>
    <row r="108" spans="1:21" ht="24" customHeight="1">
      <c r="A108" s="2" t="s">
        <v>2148</v>
      </c>
      <c r="B108" s="5" t="s">
        <v>516</v>
      </c>
      <c r="C108" s="5" t="s">
        <v>42</v>
      </c>
      <c r="D108" s="5" t="s">
        <v>521</v>
      </c>
      <c r="E108" s="8">
        <v>1</v>
      </c>
      <c r="F108" s="8">
        <f>RANK(P108,$P$108:$P$108)</f>
        <v>1</v>
      </c>
      <c r="G108" s="5" t="s">
        <v>522</v>
      </c>
      <c r="H108" s="8" t="s">
        <v>21</v>
      </c>
      <c r="I108" s="5" t="s">
        <v>523</v>
      </c>
      <c r="J108" s="8">
        <v>57.6</v>
      </c>
      <c r="K108" s="8">
        <v>72.5</v>
      </c>
      <c r="L108" s="8">
        <v>0</v>
      </c>
      <c r="M108" s="8"/>
      <c r="N108" s="8">
        <v>32.1525</v>
      </c>
      <c r="O108" s="8">
        <v>79.2</v>
      </c>
      <c r="P108" s="8">
        <f t="shared" si="1"/>
        <v>71.7525</v>
      </c>
      <c r="Q108" s="5" t="s">
        <v>524</v>
      </c>
      <c r="R108" s="5" t="s">
        <v>525</v>
      </c>
      <c r="S108" s="5"/>
      <c r="T108" s="5"/>
      <c r="U108" s="5"/>
    </row>
    <row r="109" spans="1:21" ht="24" customHeight="1">
      <c r="A109" s="2" t="s">
        <v>2148</v>
      </c>
      <c r="B109" s="8" t="s">
        <v>527</v>
      </c>
      <c r="C109" s="8" t="s">
        <v>42</v>
      </c>
      <c r="D109" s="8" t="s">
        <v>528</v>
      </c>
      <c r="E109" s="8">
        <v>1</v>
      </c>
      <c r="F109" s="8">
        <f>RANK(P109,$P$109:$P$109)</f>
        <v>1</v>
      </c>
      <c r="G109" s="5" t="s">
        <v>529</v>
      </c>
      <c r="H109" s="8" t="s">
        <v>19</v>
      </c>
      <c r="I109" s="5" t="s">
        <v>530</v>
      </c>
      <c r="J109" s="8">
        <v>57.6</v>
      </c>
      <c r="K109" s="8">
        <v>74</v>
      </c>
      <c r="L109" s="8">
        <v>0</v>
      </c>
      <c r="M109" s="8"/>
      <c r="N109" s="8">
        <v>32.49</v>
      </c>
      <c r="O109" s="8">
        <v>78.6</v>
      </c>
      <c r="P109" s="8">
        <f t="shared" si="1"/>
        <v>71.78999999999999</v>
      </c>
      <c r="Q109" s="5" t="s">
        <v>30</v>
      </c>
      <c r="R109" s="5" t="s">
        <v>37</v>
      </c>
      <c r="S109" s="5"/>
      <c r="T109" s="5"/>
      <c r="U109" s="5"/>
    </row>
    <row r="110" spans="1:21" ht="24" customHeight="1">
      <c r="A110" s="2" t="s">
        <v>2148</v>
      </c>
      <c r="B110" s="8" t="s">
        <v>531</v>
      </c>
      <c r="C110" s="8" t="s">
        <v>153</v>
      </c>
      <c r="D110" s="8" t="s">
        <v>532</v>
      </c>
      <c r="E110" s="8">
        <v>1</v>
      </c>
      <c r="F110" s="8">
        <f>RANK(P110,$P$110:$P$110)</f>
        <v>1</v>
      </c>
      <c r="G110" s="5" t="s">
        <v>533</v>
      </c>
      <c r="H110" s="8" t="s">
        <v>19</v>
      </c>
      <c r="I110" s="5" t="s">
        <v>534</v>
      </c>
      <c r="J110" s="8">
        <v>62.4</v>
      </c>
      <c r="K110" s="8">
        <v>75</v>
      </c>
      <c r="L110" s="8">
        <v>0</v>
      </c>
      <c r="M110" s="8"/>
      <c r="N110" s="8">
        <v>34.035</v>
      </c>
      <c r="O110" s="8">
        <v>81.8</v>
      </c>
      <c r="P110" s="8">
        <f t="shared" si="1"/>
        <v>74.935</v>
      </c>
      <c r="Q110" s="5" t="s">
        <v>30</v>
      </c>
      <c r="R110" s="5" t="s">
        <v>30</v>
      </c>
      <c r="S110" s="5"/>
      <c r="T110" s="5"/>
      <c r="U110" s="5"/>
    </row>
    <row r="111" spans="1:21" ht="24" customHeight="1">
      <c r="A111" s="2" t="s">
        <v>2148</v>
      </c>
      <c r="B111" s="5" t="s">
        <v>531</v>
      </c>
      <c r="C111" s="5" t="s">
        <v>42</v>
      </c>
      <c r="D111" s="5" t="s">
        <v>535</v>
      </c>
      <c r="E111" s="8">
        <v>1</v>
      </c>
      <c r="F111" s="8">
        <f>RANK(P111,$P$111:$P$111)</f>
        <v>1</v>
      </c>
      <c r="G111" s="5" t="s">
        <v>536</v>
      </c>
      <c r="H111" s="8" t="s">
        <v>19</v>
      </c>
      <c r="I111" s="5" t="s">
        <v>537</v>
      </c>
      <c r="J111" s="8">
        <v>56</v>
      </c>
      <c r="K111" s="8">
        <v>72.5</v>
      </c>
      <c r="L111" s="8">
        <v>0</v>
      </c>
      <c r="M111" s="8"/>
      <c r="N111" s="8">
        <v>31.7125</v>
      </c>
      <c r="O111" s="8">
        <v>84.8</v>
      </c>
      <c r="P111" s="8">
        <f t="shared" si="1"/>
        <v>74.1125</v>
      </c>
      <c r="Q111" s="5" t="s">
        <v>99</v>
      </c>
      <c r="R111" s="5" t="s">
        <v>538</v>
      </c>
      <c r="S111" s="5"/>
      <c r="T111" s="5"/>
      <c r="U111" s="5"/>
    </row>
    <row r="112" spans="1:21" ht="24" customHeight="1">
      <c r="A112" s="2" t="s">
        <v>2148</v>
      </c>
      <c r="B112" s="5" t="s">
        <v>531</v>
      </c>
      <c r="C112" s="5" t="s">
        <v>539</v>
      </c>
      <c r="D112" s="5" t="s">
        <v>540</v>
      </c>
      <c r="E112" s="8">
        <v>1</v>
      </c>
      <c r="F112" s="8">
        <f>RANK(P112,$P$112:$P$112)</f>
        <v>1</v>
      </c>
      <c r="G112" s="5" t="s">
        <v>143</v>
      </c>
      <c r="H112" s="8" t="s">
        <v>19</v>
      </c>
      <c r="I112" s="5" t="s">
        <v>541</v>
      </c>
      <c r="J112" s="8">
        <v>71.2</v>
      </c>
      <c r="K112" s="8">
        <v>64.5</v>
      </c>
      <c r="L112" s="8">
        <v>0</v>
      </c>
      <c r="M112" s="8"/>
      <c r="N112" s="8">
        <v>34.0925</v>
      </c>
      <c r="O112" s="8">
        <v>83</v>
      </c>
      <c r="P112" s="8">
        <f t="shared" si="1"/>
        <v>75.5925</v>
      </c>
      <c r="Q112" s="5" t="s">
        <v>20</v>
      </c>
      <c r="R112" s="5" t="s">
        <v>37</v>
      </c>
      <c r="S112" s="5"/>
      <c r="T112" s="5"/>
      <c r="U112" s="5"/>
    </row>
    <row r="113" spans="1:21" ht="24" customHeight="1">
      <c r="A113" s="2" t="s">
        <v>2148</v>
      </c>
      <c r="B113" s="5" t="s">
        <v>542</v>
      </c>
      <c r="C113" s="5" t="s">
        <v>59</v>
      </c>
      <c r="D113" s="5" t="s">
        <v>543</v>
      </c>
      <c r="E113" s="8">
        <v>1</v>
      </c>
      <c r="F113" s="8">
        <f>RANK(P113,$P$113:$P$113)</f>
        <v>1</v>
      </c>
      <c r="G113" s="5" t="s">
        <v>544</v>
      </c>
      <c r="H113" s="8" t="s">
        <v>19</v>
      </c>
      <c r="I113" s="5" t="s">
        <v>545</v>
      </c>
      <c r="J113" s="8">
        <v>58.4</v>
      </c>
      <c r="K113" s="8">
        <v>80</v>
      </c>
      <c r="L113" s="8">
        <v>0</v>
      </c>
      <c r="M113" s="8"/>
      <c r="N113" s="8">
        <v>34.06</v>
      </c>
      <c r="O113" s="8">
        <v>78</v>
      </c>
      <c r="P113" s="8">
        <f t="shared" si="1"/>
        <v>73.06</v>
      </c>
      <c r="Q113" s="5" t="s">
        <v>546</v>
      </c>
      <c r="R113" s="5" t="s">
        <v>547</v>
      </c>
      <c r="S113" s="5"/>
      <c r="T113" s="5"/>
      <c r="U113" s="5"/>
    </row>
    <row r="114" spans="1:21" ht="24" customHeight="1">
      <c r="A114" s="2" t="s">
        <v>2148</v>
      </c>
      <c r="B114" s="5" t="s">
        <v>542</v>
      </c>
      <c r="C114" s="5" t="s">
        <v>878</v>
      </c>
      <c r="D114" s="5" t="s">
        <v>879</v>
      </c>
      <c r="E114" s="8">
        <v>1</v>
      </c>
      <c r="F114" s="8">
        <f>RANK(P114,$P$114:$P$114)</f>
        <v>1</v>
      </c>
      <c r="G114" s="5" t="s">
        <v>880</v>
      </c>
      <c r="H114" s="8" t="s">
        <v>21</v>
      </c>
      <c r="I114" s="5" t="s">
        <v>881</v>
      </c>
      <c r="J114" s="8">
        <v>72</v>
      </c>
      <c r="K114" s="8">
        <v>73.5</v>
      </c>
      <c r="L114" s="8">
        <v>0</v>
      </c>
      <c r="M114" s="8"/>
      <c r="N114" s="8">
        <v>36.3375</v>
      </c>
      <c r="O114" s="8">
        <v>82.8</v>
      </c>
      <c r="P114" s="8">
        <f t="shared" si="1"/>
        <v>77.7375</v>
      </c>
      <c r="Q114" s="5" t="s">
        <v>382</v>
      </c>
      <c r="R114" s="5" t="s">
        <v>882</v>
      </c>
      <c r="S114" s="5"/>
      <c r="T114" s="5"/>
      <c r="U114" s="5"/>
    </row>
    <row r="115" spans="1:21" ht="24" customHeight="1">
      <c r="A115" s="2" t="s">
        <v>2148</v>
      </c>
      <c r="B115" s="5" t="s">
        <v>542</v>
      </c>
      <c r="C115" s="5" t="s">
        <v>883</v>
      </c>
      <c r="D115" s="5" t="s">
        <v>884</v>
      </c>
      <c r="E115" s="8">
        <v>1</v>
      </c>
      <c r="F115" s="8">
        <f>RANK(P115,$P$115:$P$115)</f>
        <v>1</v>
      </c>
      <c r="G115" s="5" t="s">
        <v>885</v>
      </c>
      <c r="H115" s="8" t="s">
        <v>19</v>
      </c>
      <c r="I115" s="5" t="s">
        <v>886</v>
      </c>
      <c r="J115" s="8">
        <v>66.4</v>
      </c>
      <c r="K115" s="8">
        <v>81</v>
      </c>
      <c r="L115" s="8">
        <v>0</v>
      </c>
      <c r="M115" s="8"/>
      <c r="N115" s="8">
        <v>36.485</v>
      </c>
      <c r="O115" s="8">
        <v>82.2</v>
      </c>
      <c r="P115" s="8">
        <f t="shared" si="1"/>
        <v>77.58500000000001</v>
      </c>
      <c r="Q115" s="5" t="s">
        <v>44</v>
      </c>
      <c r="R115" s="5" t="s">
        <v>887</v>
      </c>
      <c r="S115" s="5"/>
      <c r="T115" s="5"/>
      <c r="U115" s="5"/>
    </row>
    <row r="116" spans="1:21" ht="24" customHeight="1">
      <c r="A116" s="2" t="s">
        <v>2148</v>
      </c>
      <c r="B116" s="27" t="s">
        <v>86</v>
      </c>
      <c r="C116" s="27" t="s">
        <v>87</v>
      </c>
      <c r="D116" s="27" t="s">
        <v>904</v>
      </c>
      <c r="E116" s="28">
        <v>3</v>
      </c>
      <c r="F116" s="8">
        <f>RANK(P116,$P$116:$P$118)</f>
        <v>1</v>
      </c>
      <c r="G116" s="5" t="s">
        <v>905</v>
      </c>
      <c r="H116" s="8" t="s">
        <v>19</v>
      </c>
      <c r="I116" s="5" t="s">
        <v>906</v>
      </c>
      <c r="J116" s="8">
        <v>72.8</v>
      </c>
      <c r="K116" s="8">
        <v>84.5</v>
      </c>
      <c r="L116" s="8">
        <v>0</v>
      </c>
      <c r="M116" s="8"/>
      <c r="N116" s="8">
        <v>39.0325</v>
      </c>
      <c r="O116" s="8">
        <v>80.8</v>
      </c>
      <c r="P116" s="8">
        <f t="shared" si="1"/>
        <v>79.4325</v>
      </c>
      <c r="Q116" s="5" t="s">
        <v>67</v>
      </c>
      <c r="R116" s="5" t="s">
        <v>37</v>
      </c>
      <c r="S116" s="5"/>
      <c r="T116" s="5"/>
      <c r="U116" s="5"/>
    </row>
    <row r="117" spans="1:21" ht="24" customHeight="1">
      <c r="A117" s="3"/>
      <c r="B117" s="28"/>
      <c r="C117" s="28"/>
      <c r="D117" s="27"/>
      <c r="E117" s="28"/>
      <c r="F117" s="8">
        <f>RANK(P117,$P$116:$P$118)</f>
        <v>2</v>
      </c>
      <c r="G117" s="5" t="s">
        <v>907</v>
      </c>
      <c r="H117" s="8" t="s">
        <v>21</v>
      </c>
      <c r="I117" s="5" t="s">
        <v>908</v>
      </c>
      <c r="J117" s="8">
        <v>72</v>
      </c>
      <c r="K117" s="8">
        <v>71</v>
      </c>
      <c r="L117" s="8">
        <v>0</v>
      </c>
      <c r="M117" s="8"/>
      <c r="N117" s="8">
        <v>35.775</v>
      </c>
      <c r="O117" s="8">
        <v>85.4</v>
      </c>
      <c r="P117" s="8">
        <f t="shared" si="1"/>
        <v>78.475</v>
      </c>
      <c r="Q117" s="5" t="s">
        <v>80</v>
      </c>
      <c r="R117" s="5" t="s">
        <v>98</v>
      </c>
      <c r="S117" s="5"/>
      <c r="T117" s="5"/>
      <c r="U117" s="5"/>
    </row>
    <row r="118" spans="1:21" ht="24" customHeight="1">
      <c r="A118" s="3"/>
      <c r="B118" s="28"/>
      <c r="C118" s="28"/>
      <c r="D118" s="27"/>
      <c r="E118" s="28"/>
      <c r="F118" s="8">
        <f>RANK(P118,$P$116:$P$118)</f>
        <v>3</v>
      </c>
      <c r="G118" s="5" t="s">
        <v>909</v>
      </c>
      <c r="H118" s="8" t="s">
        <v>19</v>
      </c>
      <c r="I118" s="5" t="s">
        <v>910</v>
      </c>
      <c r="J118" s="8">
        <v>68</v>
      </c>
      <c r="K118" s="8">
        <v>76.5</v>
      </c>
      <c r="L118" s="8">
        <v>0</v>
      </c>
      <c r="M118" s="8"/>
      <c r="N118" s="8">
        <v>35.9125</v>
      </c>
      <c r="O118" s="8">
        <v>84.2</v>
      </c>
      <c r="P118" s="8">
        <f t="shared" si="1"/>
        <v>78.0125</v>
      </c>
      <c r="Q118" s="5" t="s">
        <v>30</v>
      </c>
      <c r="R118" s="5" t="s">
        <v>37</v>
      </c>
      <c r="S118" s="5"/>
      <c r="T118" s="5"/>
      <c r="U118" s="5"/>
    </row>
    <row r="119" spans="1:21" ht="24" customHeight="1">
      <c r="A119" s="2" t="s">
        <v>2148</v>
      </c>
      <c r="B119" s="28" t="s">
        <v>86</v>
      </c>
      <c r="C119" s="28" t="s">
        <v>87</v>
      </c>
      <c r="D119" s="28" t="s">
        <v>927</v>
      </c>
      <c r="E119" s="28">
        <v>2</v>
      </c>
      <c r="F119" s="8">
        <f>RANK(P119,$P$119:$P$120)</f>
        <v>1</v>
      </c>
      <c r="G119" s="5" t="s">
        <v>928</v>
      </c>
      <c r="H119" s="8" t="s">
        <v>21</v>
      </c>
      <c r="I119" s="5" t="s">
        <v>929</v>
      </c>
      <c r="J119" s="8">
        <v>56.8</v>
      </c>
      <c r="K119" s="8">
        <v>69.5</v>
      </c>
      <c r="L119" s="8">
        <v>0</v>
      </c>
      <c r="M119" s="8"/>
      <c r="N119" s="8">
        <v>31.2575</v>
      </c>
      <c r="O119" s="8">
        <v>82</v>
      </c>
      <c r="P119" s="8">
        <f t="shared" si="1"/>
        <v>72.2575</v>
      </c>
      <c r="Q119" s="5" t="s">
        <v>118</v>
      </c>
      <c r="R119" s="5" t="s">
        <v>930</v>
      </c>
      <c r="S119" s="5" t="s">
        <v>310</v>
      </c>
      <c r="T119" s="5" t="s">
        <v>931</v>
      </c>
      <c r="U119" s="5"/>
    </row>
    <row r="120" spans="1:21" ht="24" customHeight="1">
      <c r="A120" s="3"/>
      <c r="B120" s="28"/>
      <c r="C120" s="28"/>
      <c r="D120" s="28"/>
      <c r="E120" s="28"/>
      <c r="F120" s="8">
        <f>RANK(P120,$P$119:$P$120)</f>
        <v>2</v>
      </c>
      <c r="G120" s="5" t="s">
        <v>932</v>
      </c>
      <c r="H120" s="8" t="s">
        <v>212</v>
      </c>
      <c r="I120" s="5" t="s">
        <v>933</v>
      </c>
      <c r="J120" s="8">
        <v>47.2</v>
      </c>
      <c r="K120" s="8">
        <v>66.5</v>
      </c>
      <c r="L120" s="8">
        <v>0</v>
      </c>
      <c r="M120" s="8"/>
      <c r="N120" s="8">
        <v>27.9425</v>
      </c>
      <c r="O120" s="8">
        <v>82.1</v>
      </c>
      <c r="P120" s="8">
        <f t="shared" si="1"/>
        <v>68.99249999999999</v>
      </c>
      <c r="Q120" s="5" t="s">
        <v>138</v>
      </c>
      <c r="R120" s="5" t="s">
        <v>934</v>
      </c>
      <c r="S120" s="5" t="s">
        <v>313</v>
      </c>
      <c r="T120" s="5" t="s">
        <v>935</v>
      </c>
      <c r="U120" s="5"/>
    </row>
    <row r="121" spans="1:21" ht="24" customHeight="1">
      <c r="A121" s="2" t="s">
        <v>2148</v>
      </c>
      <c r="B121" s="5" t="s">
        <v>888</v>
      </c>
      <c r="C121" s="5" t="s">
        <v>889</v>
      </c>
      <c r="D121" s="5" t="s">
        <v>890</v>
      </c>
      <c r="E121" s="8">
        <v>1</v>
      </c>
      <c r="F121" s="8">
        <f>RANK(P121,$P$121:$P$121)</f>
        <v>1</v>
      </c>
      <c r="G121" s="5" t="s">
        <v>891</v>
      </c>
      <c r="H121" s="8" t="s">
        <v>21</v>
      </c>
      <c r="I121" s="5" t="s">
        <v>892</v>
      </c>
      <c r="J121" s="8">
        <v>71.2</v>
      </c>
      <c r="K121" s="8">
        <v>81.5</v>
      </c>
      <c r="L121" s="8">
        <v>0</v>
      </c>
      <c r="M121" s="8"/>
      <c r="N121" s="8">
        <v>37.9175</v>
      </c>
      <c r="O121" s="8">
        <v>82.2</v>
      </c>
      <c r="P121" s="8">
        <f t="shared" si="1"/>
        <v>79.0175</v>
      </c>
      <c r="Q121" s="5" t="s">
        <v>36</v>
      </c>
      <c r="R121" s="5" t="s">
        <v>467</v>
      </c>
      <c r="S121" s="5"/>
      <c r="T121" s="5"/>
      <c r="U121" s="5"/>
    </row>
    <row r="122" spans="1:21" ht="24" customHeight="1">
      <c r="A122" s="2" t="s">
        <v>2148</v>
      </c>
      <c r="B122" s="8" t="s">
        <v>888</v>
      </c>
      <c r="C122" s="8" t="s">
        <v>936</v>
      </c>
      <c r="D122" s="8" t="s">
        <v>937</v>
      </c>
      <c r="E122" s="8">
        <v>1</v>
      </c>
      <c r="F122" s="8">
        <f>RANK(P122,$P$122:$P$122)</f>
        <v>1</v>
      </c>
      <c r="G122" s="5" t="s">
        <v>938</v>
      </c>
      <c r="H122" s="8" t="s">
        <v>490</v>
      </c>
      <c r="I122" s="5" t="s">
        <v>939</v>
      </c>
      <c r="J122" s="8">
        <v>60.8</v>
      </c>
      <c r="K122" s="8">
        <v>73</v>
      </c>
      <c r="L122" s="8">
        <v>0</v>
      </c>
      <c r="M122" s="8"/>
      <c r="N122" s="8">
        <v>33.145</v>
      </c>
      <c r="O122" s="8">
        <v>84.5</v>
      </c>
      <c r="P122" s="8">
        <f t="shared" si="1"/>
        <v>75.39500000000001</v>
      </c>
      <c r="Q122" s="5" t="s">
        <v>94</v>
      </c>
      <c r="R122" s="5" t="s">
        <v>940</v>
      </c>
      <c r="S122" s="5"/>
      <c r="T122" s="5"/>
      <c r="U122" s="5"/>
    </row>
    <row r="123" spans="1:21" ht="24" customHeight="1">
      <c r="A123" s="2" t="s">
        <v>2148</v>
      </c>
      <c r="B123" s="5" t="s">
        <v>961</v>
      </c>
      <c r="C123" s="5" t="s">
        <v>42</v>
      </c>
      <c r="D123" s="5" t="s">
        <v>962</v>
      </c>
      <c r="E123" s="8">
        <v>1</v>
      </c>
      <c r="F123" s="8">
        <f>RANK(P123,$P$123:$P$123)</f>
        <v>1</v>
      </c>
      <c r="G123" s="5" t="s">
        <v>963</v>
      </c>
      <c r="H123" s="8" t="s">
        <v>19</v>
      </c>
      <c r="I123" s="5" t="s">
        <v>964</v>
      </c>
      <c r="J123" s="8">
        <v>66.4</v>
      </c>
      <c r="K123" s="8">
        <v>77</v>
      </c>
      <c r="L123" s="8">
        <v>0</v>
      </c>
      <c r="M123" s="8"/>
      <c r="N123" s="8">
        <v>35.585</v>
      </c>
      <c r="O123" s="8">
        <v>86.6</v>
      </c>
      <c r="P123" s="8">
        <f t="shared" si="1"/>
        <v>78.88499999999999</v>
      </c>
      <c r="Q123" s="5" t="s">
        <v>25</v>
      </c>
      <c r="R123" s="5" t="s">
        <v>965</v>
      </c>
      <c r="S123" s="5"/>
      <c r="T123" s="5"/>
      <c r="U123" s="5"/>
    </row>
    <row r="124" spans="1:21" ht="24" customHeight="1">
      <c r="A124" s="2" t="s">
        <v>2148</v>
      </c>
      <c r="B124" s="5" t="s">
        <v>961</v>
      </c>
      <c r="C124" s="5" t="s">
        <v>966</v>
      </c>
      <c r="D124" s="5" t="s">
        <v>967</v>
      </c>
      <c r="E124" s="8">
        <v>1</v>
      </c>
      <c r="F124" s="8">
        <f>RANK(P124,$P$124:$P$124)</f>
        <v>1</v>
      </c>
      <c r="G124" s="5" t="s">
        <v>968</v>
      </c>
      <c r="H124" s="8" t="s">
        <v>19</v>
      </c>
      <c r="I124" s="5" t="s">
        <v>969</v>
      </c>
      <c r="J124" s="8">
        <v>65.6</v>
      </c>
      <c r="K124" s="8">
        <v>76.5</v>
      </c>
      <c r="L124" s="8">
        <v>0</v>
      </c>
      <c r="M124" s="8"/>
      <c r="N124" s="8">
        <v>35.2525</v>
      </c>
      <c r="O124" s="8">
        <v>83.2</v>
      </c>
      <c r="P124" s="8">
        <f t="shared" si="1"/>
        <v>76.85249999999999</v>
      </c>
      <c r="Q124" s="5" t="s">
        <v>970</v>
      </c>
      <c r="R124" s="5" t="s">
        <v>37</v>
      </c>
      <c r="S124" s="5"/>
      <c r="T124" s="5"/>
      <c r="U124" s="5"/>
    </row>
    <row r="125" spans="1:21" ht="24" customHeight="1">
      <c r="A125" s="2" t="s">
        <v>2148</v>
      </c>
      <c r="B125" s="5" t="s">
        <v>98</v>
      </c>
      <c r="C125" s="5" t="s">
        <v>127</v>
      </c>
      <c r="D125" s="5" t="s">
        <v>971</v>
      </c>
      <c r="E125" s="8">
        <v>1</v>
      </c>
      <c r="F125" s="8">
        <f>RANK(P125,$P$125:$P$125)</f>
        <v>1</v>
      </c>
      <c r="G125" s="5" t="s">
        <v>972</v>
      </c>
      <c r="H125" s="8" t="s">
        <v>19</v>
      </c>
      <c r="I125" s="5" t="s">
        <v>973</v>
      </c>
      <c r="J125" s="8">
        <v>63.2</v>
      </c>
      <c r="K125" s="8">
        <v>74.5</v>
      </c>
      <c r="L125" s="8">
        <v>0</v>
      </c>
      <c r="M125" s="8"/>
      <c r="N125" s="8">
        <v>34.1425</v>
      </c>
      <c r="O125" s="8">
        <v>85.8</v>
      </c>
      <c r="P125" s="8">
        <f t="shared" si="1"/>
        <v>77.04249999999999</v>
      </c>
      <c r="Q125" s="5" t="s">
        <v>30</v>
      </c>
      <c r="R125" s="5" t="s">
        <v>37</v>
      </c>
      <c r="S125" s="5"/>
      <c r="T125" s="5"/>
      <c r="U125" s="5"/>
    </row>
    <row r="126" spans="1:21" ht="24" customHeight="1">
      <c r="A126" s="2" t="s">
        <v>2149</v>
      </c>
      <c r="B126" s="27" t="s">
        <v>1032</v>
      </c>
      <c r="C126" s="27" t="s">
        <v>1033</v>
      </c>
      <c r="D126" s="27" t="s">
        <v>1034</v>
      </c>
      <c r="E126" s="28">
        <v>3</v>
      </c>
      <c r="F126" s="8">
        <f>RANK(P126,$P$126:$P$128)</f>
        <v>1</v>
      </c>
      <c r="G126" s="5" t="s">
        <v>1035</v>
      </c>
      <c r="H126" s="8" t="s">
        <v>19</v>
      </c>
      <c r="I126" s="5" t="s">
        <v>1036</v>
      </c>
      <c r="J126" s="8">
        <v>64.8</v>
      </c>
      <c r="K126" s="8">
        <v>77.5</v>
      </c>
      <c r="L126" s="8">
        <v>0</v>
      </c>
      <c r="M126" s="8"/>
      <c r="N126" s="8">
        <v>35.2575</v>
      </c>
      <c r="O126" s="8">
        <v>80</v>
      </c>
      <c r="P126" s="8">
        <f t="shared" si="1"/>
        <v>75.2575</v>
      </c>
      <c r="Q126" s="5" t="s">
        <v>396</v>
      </c>
      <c r="R126" s="5" t="s">
        <v>1037</v>
      </c>
      <c r="S126" s="5"/>
      <c r="T126" s="5"/>
      <c r="U126" s="5"/>
    </row>
    <row r="127" spans="1:21" ht="24" customHeight="1">
      <c r="A127" s="3"/>
      <c r="B127" s="28"/>
      <c r="C127" s="28"/>
      <c r="D127" s="27"/>
      <c r="E127" s="28"/>
      <c r="F127" s="8">
        <f>RANK(P127,$P$126:$P$128)</f>
        <v>2</v>
      </c>
      <c r="G127" s="5" t="s">
        <v>1038</v>
      </c>
      <c r="H127" s="8" t="s">
        <v>21</v>
      </c>
      <c r="I127" s="5" t="s">
        <v>1039</v>
      </c>
      <c r="J127" s="8">
        <v>67.2</v>
      </c>
      <c r="K127" s="8">
        <v>75</v>
      </c>
      <c r="L127" s="8">
        <v>0</v>
      </c>
      <c r="M127" s="8"/>
      <c r="N127" s="8">
        <v>35.355</v>
      </c>
      <c r="O127" s="8">
        <v>78.6</v>
      </c>
      <c r="P127" s="8">
        <f t="shared" si="1"/>
        <v>74.655</v>
      </c>
      <c r="Q127" s="5" t="s">
        <v>476</v>
      </c>
      <c r="R127" s="5" t="s">
        <v>37</v>
      </c>
      <c r="S127" s="5"/>
      <c r="T127" s="5"/>
      <c r="U127" s="5"/>
    </row>
    <row r="128" spans="1:21" ht="24" customHeight="1">
      <c r="A128" s="3"/>
      <c r="B128" s="28"/>
      <c r="C128" s="28"/>
      <c r="D128" s="27"/>
      <c r="E128" s="28"/>
      <c r="F128" s="8">
        <f>RANK(P128,$P$126:$P$128)</f>
        <v>3</v>
      </c>
      <c r="G128" s="5" t="s">
        <v>1040</v>
      </c>
      <c r="H128" s="8" t="s">
        <v>21</v>
      </c>
      <c r="I128" s="5" t="s">
        <v>1041</v>
      </c>
      <c r="J128" s="8">
        <v>62.4</v>
      </c>
      <c r="K128" s="8">
        <v>63</v>
      </c>
      <c r="L128" s="8">
        <v>0</v>
      </c>
      <c r="M128" s="8"/>
      <c r="N128" s="8">
        <v>31.335</v>
      </c>
      <c r="O128" s="8">
        <v>78.6</v>
      </c>
      <c r="P128" s="8">
        <f t="shared" si="1"/>
        <v>70.63499999999999</v>
      </c>
      <c r="Q128" s="5" t="s">
        <v>56</v>
      </c>
      <c r="R128" s="5" t="s">
        <v>37</v>
      </c>
      <c r="S128" s="5"/>
      <c r="T128" s="5"/>
      <c r="U128" s="5"/>
    </row>
    <row r="129" spans="1:21" ht="24" customHeight="1">
      <c r="A129" s="2" t="s">
        <v>2149</v>
      </c>
      <c r="B129" s="28" t="s">
        <v>431</v>
      </c>
      <c r="C129" s="28" t="s">
        <v>42</v>
      </c>
      <c r="D129" s="28" t="s">
        <v>1239</v>
      </c>
      <c r="E129" s="28">
        <v>2</v>
      </c>
      <c r="F129" s="8">
        <v>1</v>
      </c>
      <c r="G129" s="5" t="s">
        <v>1240</v>
      </c>
      <c r="H129" s="5" t="s">
        <v>19</v>
      </c>
      <c r="I129" s="5" t="s">
        <v>1241</v>
      </c>
      <c r="J129" s="8">
        <v>58.4</v>
      </c>
      <c r="K129" s="8">
        <v>78.5</v>
      </c>
      <c r="L129" s="8">
        <v>0</v>
      </c>
      <c r="M129" s="8"/>
      <c r="N129" s="8">
        <v>33.7225</v>
      </c>
      <c r="O129" s="8">
        <v>85.2</v>
      </c>
      <c r="P129" s="8">
        <f t="shared" si="1"/>
        <v>76.32249999999999</v>
      </c>
      <c r="Q129" s="5" t="s">
        <v>100</v>
      </c>
      <c r="R129" s="5" t="s">
        <v>37</v>
      </c>
      <c r="S129" s="5"/>
      <c r="T129" s="5"/>
      <c r="U129" s="8"/>
    </row>
    <row r="130" spans="1:21" ht="24" customHeight="1">
      <c r="A130" s="3"/>
      <c r="B130" s="28"/>
      <c r="C130" s="28"/>
      <c r="D130" s="28"/>
      <c r="E130" s="28"/>
      <c r="F130" s="8">
        <v>2</v>
      </c>
      <c r="G130" s="5" t="s">
        <v>1242</v>
      </c>
      <c r="H130" s="5" t="s">
        <v>19</v>
      </c>
      <c r="I130" s="5" t="s">
        <v>1243</v>
      </c>
      <c r="J130" s="8">
        <v>65.6</v>
      </c>
      <c r="K130" s="8">
        <v>72.5</v>
      </c>
      <c r="L130" s="8">
        <v>0</v>
      </c>
      <c r="M130" s="8"/>
      <c r="N130" s="8">
        <v>34.3525</v>
      </c>
      <c r="O130" s="8">
        <v>82.2</v>
      </c>
      <c r="P130" s="8">
        <f t="shared" si="1"/>
        <v>75.4525</v>
      </c>
      <c r="Q130" s="5" t="s">
        <v>76</v>
      </c>
      <c r="R130" s="5" t="s">
        <v>130</v>
      </c>
      <c r="S130" s="5"/>
      <c r="T130" s="5"/>
      <c r="U130" s="8"/>
    </row>
    <row r="131" spans="1:21" ht="24" customHeight="1">
      <c r="A131" s="2" t="s">
        <v>2149</v>
      </c>
      <c r="B131" s="5" t="s">
        <v>113</v>
      </c>
      <c r="C131" s="5" t="s">
        <v>413</v>
      </c>
      <c r="D131" s="5" t="s">
        <v>1055</v>
      </c>
      <c r="E131" s="8">
        <v>1</v>
      </c>
      <c r="F131" s="8">
        <v>1</v>
      </c>
      <c r="G131" s="5" t="s">
        <v>1056</v>
      </c>
      <c r="H131" s="5" t="s">
        <v>19</v>
      </c>
      <c r="I131" s="5" t="s">
        <v>1057</v>
      </c>
      <c r="J131" s="8">
        <v>64.8</v>
      </c>
      <c r="K131" s="8">
        <v>76</v>
      </c>
      <c r="L131" s="8">
        <v>0</v>
      </c>
      <c r="M131" s="8"/>
      <c r="N131" s="8">
        <v>34.92</v>
      </c>
      <c r="O131" s="8">
        <v>84.8</v>
      </c>
      <c r="P131" s="8">
        <f t="shared" si="1"/>
        <v>77.32</v>
      </c>
      <c r="Q131" s="5" t="s">
        <v>1058</v>
      </c>
      <c r="R131" s="5" t="s">
        <v>1059</v>
      </c>
      <c r="S131" s="5"/>
      <c r="T131" s="5"/>
      <c r="U131" s="8"/>
    </row>
    <row r="132" spans="1:21" ht="24" customHeight="1">
      <c r="A132" s="2" t="s">
        <v>2150</v>
      </c>
      <c r="B132" s="5" t="s">
        <v>1073</v>
      </c>
      <c r="C132" s="5" t="s">
        <v>617</v>
      </c>
      <c r="D132" s="5" t="s">
        <v>1074</v>
      </c>
      <c r="E132" s="8">
        <v>1</v>
      </c>
      <c r="F132" s="8">
        <v>1</v>
      </c>
      <c r="G132" s="5" t="s">
        <v>1075</v>
      </c>
      <c r="H132" s="5" t="s">
        <v>19</v>
      </c>
      <c r="I132" s="5" t="s">
        <v>1076</v>
      </c>
      <c r="J132" s="8">
        <v>62.4</v>
      </c>
      <c r="K132" s="8">
        <v>72.5</v>
      </c>
      <c r="L132" s="8">
        <v>0</v>
      </c>
      <c r="M132" s="8"/>
      <c r="N132" s="8">
        <v>33.4725</v>
      </c>
      <c r="O132" s="8">
        <v>85.6</v>
      </c>
      <c r="P132" s="8">
        <f aca="true" t="shared" si="2" ref="P132:P195">N132+O132*0.5</f>
        <v>76.2725</v>
      </c>
      <c r="Q132" s="5" t="s">
        <v>44</v>
      </c>
      <c r="R132" s="5" t="s">
        <v>1077</v>
      </c>
      <c r="S132" s="5"/>
      <c r="T132" s="5"/>
      <c r="U132" s="8"/>
    </row>
    <row r="133" spans="1:21" ht="24" customHeight="1">
      <c r="A133" s="2" t="s">
        <v>2150</v>
      </c>
      <c r="B133" s="5" t="s">
        <v>119</v>
      </c>
      <c r="C133" s="5" t="s">
        <v>889</v>
      </c>
      <c r="D133" s="5" t="s">
        <v>1088</v>
      </c>
      <c r="E133" s="8">
        <v>1</v>
      </c>
      <c r="F133" s="8">
        <v>1</v>
      </c>
      <c r="G133" s="5" t="s">
        <v>1089</v>
      </c>
      <c r="H133" s="5" t="s">
        <v>21</v>
      </c>
      <c r="I133" s="5" t="s">
        <v>1090</v>
      </c>
      <c r="J133" s="8">
        <v>63.2</v>
      </c>
      <c r="K133" s="8">
        <v>79.5</v>
      </c>
      <c r="L133" s="8">
        <v>0</v>
      </c>
      <c r="M133" s="8"/>
      <c r="N133" s="8">
        <v>35.2675</v>
      </c>
      <c r="O133" s="8">
        <v>84.1</v>
      </c>
      <c r="P133" s="8">
        <f t="shared" si="2"/>
        <v>77.3175</v>
      </c>
      <c r="Q133" s="5" t="s">
        <v>27</v>
      </c>
      <c r="R133" s="5" t="s">
        <v>1091</v>
      </c>
      <c r="S133" s="5"/>
      <c r="T133" s="5"/>
      <c r="U133" s="8"/>
    </row>
    <row r="134" spans="1:21" ht="24" customHeight="1">
      <c r="A134" s="2" t="s">
        <v>2150</v>
      </c>
      <c r="B134" s="5" t="s">
        <v>119</v>
      </c>
      <c r="C134" s="5" t="s">
        <v>936</v>
      </c>
      <c r="D134" s="5" t="s">
        <v>1105</v>
      </c>
      <c r="E134" s="8">
        <v>1</v>
      </c>
      <c r="F134" s="8">
        <v>1</v>
      </c>
      <c r="G134" s="5" t="s">
        <v>1106</v>
      </c>
      <c r="H134" s="5" t="s">
        <v>21</v>
      </c>
      <c r="I134" s="5" t="s">
        <v>1107</v>
      </c>
      <c r="J134" s="8">
        <v>70.4</v>
      </c>
      <c r="K134" s="8">
        <v>74</v>
      </c>
      <c r="L134" s="8">
        <v>0</v>
      </c>
      <c r="M134" s="8"/>
      <c r="N134" s="8">
        <v>36.01</v>
      </c>
      <c r="O134" s="8">
        <v>83.8</v>
      </c>
      <c r="P134" s="8">
        <f t="shared" si="2"/>
        <v>77.91</v>
      </c>
      <c r="Q134" s="5" t="s">
        <v>567</v>
      </c>
      <c r="R134" s="5" t="s">
        <v>37</v>
      </c>
      <c r="S134" s="5"/>
      <c r="T134" s="5"/>
      <c r="U134" s="8"/>
    </row>
    <row r="135" spans="1:21" ht="24" customHeight="1">
      <c r="A135" s="2" t="s">
        <v>2150</v>
      </c>
      <c r="B135" s="5" t="s">
        <v>119</v>
      </c>
      <c r="C135" s="5" t="s">
        <v>585</v>
      </c>
      <c r="D135" s="5" t="s">
        <v>1122</v>
      </c>
      <c r="E135" s="8">
        <v>1</v>
      </c>
      <c r="F135" s="8">
        <v>1</v>
      </c>
      <c r="G135" s="5" t="s">
        <v>1123</v>
      </c>
      <c r="H135" s="5" t="s">
        <v>19</v>
      </c>
      <c r="I135" s="5" t="s">
        <v>1124</v>
      </c>
      <c r="J135" s="8">
        <v>63.2</v>
      </c>
      <c r="K135" s="8">
        <v>79.5</v>
      </c>
      <c r="L135" s="8">
        <v>0</v>
      </c>
      <c r="M135" s="8"/>
      <c r="N135" s="8">
        <v>35.2675</v>
      </c>
      <c r="O135" s="8">
        <v>83.2</v>
      </c>
      <c r="P135" s="8">
        <f t="shared" si="2"/>
        <v>76.8675</v>
      </c>
      <c r="Q135" s="5" t="s">
        <v>41</v>
      </c>
      <c r="R135" s="5" t="s">
        <v>37</v>
      </c>
      <c r="S135" s="5"/>
      <c r="T135" s="5"/>
      <c r="U135" s="8"/>
    </row>
    <row r="136" spans="1:21" ht="24" customHeight="1">
      <c r="A136" s="2" t="s">
        <v>2150</v>
      </c>
      <c r="B136" s="5" t="s">
        <v>131</v>
      </c>
      <c r="C136" s="5" t="s">
        <v>24</v>
      </c>
      <c r="D136" s="5" t="s">
        <v>1135</v>
      </c>
      <c r="E136" s="8">
        <v>1</v>
      </c>
      <c r="F136" s="8">
        <v>1</v>
      </c>
      <c r="G136" s="5" t="s">
        <v>1136</v>
      </c>
      <c r="H136" s="5" t="s">
        <v>19</v>
      </c>
      <c r="I136" s="5" t="s">
        <v>1137</v>
      </c>
      <c r="J136" s="8">
        <v>66.4</v>
      </c>
      <c r="K136" s="8">
        <v>65</v>
      </c>
      <c r="L136" s="8">
        <v>0</v>
      </c>
      <c r="M136" s="8"/>
      <c r="N136" s="8">
        <v>32.885</v>
      </c>
      <c r="O136" s="8">
        <v>85.2</v>
      </c>
      <c r="P136" s="8">
        <f t="shared" si="2"/>
        <v>75.485</v>
      </c>
      <c r="Q136" s="5" t="s">
        <v>56</v>
      </c>
      <c r="R136" s="5" t="s">
        <v>1138</v>
      </c>
      <c r="S136" s="5"/>
      <c r="T136" s="5"/>
      <c r="U136" s="8"/>
    </row>
    <row r="137" spans="1:21" ht="24" customHeight="1">
      <c r="A137" s="2" t="s">
        <v>2150</v>
      </c>
      <c r="B137" s="5" t="s">
        <v>131</v>
      </c>
      <c r="C137" s="5" t="s">
        <v>585</v>
      </c>
      <c r="D137" s="5" t="s">
        <v>1155</v>
      </c>
      <c r="E137" s="8">
        <v>1</v>
      </c>
      <c r="F137" s="8">
        <v>1</v>
      </c>
      <c r="G137" s="5" t="s">
        <v>1156</v>
      </c>
      <c r="H137" s="5" t="s">
        <v>21</v>
      </c>
      <c r="I137" s="5" t="s">
        <v>1157</v>
      </c>
      <c r="J137" s="8">
        <v>63.2</v>
      </c>
      <c r="K137" s="8">
        <v>70.5</v>
      </c>
      <c r="L137" s="8">
        <v>0</v>
      </c>
      <c r="M137" s="8"/>
      <c r="N137" s="8">
        <v>33.2425</v>
      </c>
      <c r="O137" s="8">
        <v>81.8</v>
      </c>
      <c r="P137" s="8">
        <f t="shared" si="2"/>
        <v>74.1425</v>
      </c>
      <c r="Q137" s="5" t="s">
        <v>102</v>
      </c>
      <c r="R137" s="5" t="s">
        <v>37</v>
      </c>
      <c r="S137" s="5"/>
      <c r="T137" s="5"/>
      <c r="U137" s="8"/>
    </row>
    <row r="138" spans="1:21" ht="24" customHeight="1">
      <c r="A138" s="2" t="s">
        <v>2150</v>
      </c>
      <c r="B138" s="5" t="s">
        <v>131</v>
      </c>
      <c r="C138" s="5" t="s">
        <v>1170</v>
      </c>
      <c r="D138" s="5" t="s">
        <v>1171</v>
      </c>
      <c r="E138" s="8">
        <v>1</v>
      </c>
      <c r="F138" s="8">
        <v>1</v>
      </c>
      <c r="G138" s="5" t="s">
        <v>1172</v>
      </c>
      <c r="H138" s="5" t="s">
        <v>19</v>
      </c>
      <c r="I138" s="5" t="s">
        <v>1173</v>
      </c>
      <c r="J138" s="8">
        <v>64.8</v>
      </c>
      <c r="K138" s="8">
        <v>80</v>
      </c>
      <c r="L138" s="8">
        <v>0</v>
      </c>
      <c r="M138" s="8"/>
      <c r="N138" s="8">
        <v>35.82</v>
      </c>
      <c r="O138" s="8">
        <v>81.6</v>
      </c>
      <c r="P138" s="8">
        <f t="shared" si="2"/>
        <v>76.62</v>
      </c>
      <c r="Q138" s="5" t="s">
        <v>63</v>
      </c>
      <c r="R138" s="5" t="s">
        <v>1174</v>
      </c>
      <c r="S138" s="5"/>
      <c r="T138" s="5"/>
      <c r="U138" s="8"/>
    </row>
    <row r="139" spans="1:21" ht="24" customHeight="1">
      <c r="A139" s="2" t="s">
        <v>2150</v>
      </c>
      <c r="B139" s="5" t="s">
        <v>1187</v>
      </c>
      <c r="C139" s="5" t="s">
        <v>1188</v>
      </c>
      <c r="D139" s="5" t="s">
        <v>1189</v>
      </c>
      <c r="E139" s="8">
        <v>1</v>
      </c>
      <c r="F139" s="8">
        <v>1</v>
      </c>
      <c r="G139" s="5" t="s">
        <v>1190</v>
      </c>
      <c r="H139" s="5" t="s">
        <v>21</v>
      </c>
      <c r="I139" s="5" t="s">
        <v>1191</v>
      </c>
      <c r="J139" s="8">
        <v>66.4</v>
      </c>
      <c r="K139" s="8">
        <v>75.5</v>
      </c>
      <c r="L139" s="8">
        <v>0</v>
      </c>
      <c r="M139" s="8"/>
      <c r="N139" s="8">
        <v>35.2475</v>
      </c>
      <c r="O139" s="8">
        <v>86.9</v>
      </c>
      <c r="P139" s="8">
        <f t="shared" si="2"/>
        <v>78.6975</v>
      </c>
      <c r="Q139" s="5" t="s">
        <v>91</v>
      </c>
      <c r="R139" s="5" t="s">
        <v>1192</v>
      </c>
      <c r="S139" s="5"/>
      <c r="T139" s="5"/>
      <c r="U139" s="8"/>
    </row>
    <row r="140" spans="1:21" ht="24" customHeight="1">
      <c r="A140" s="2" t="s">
        <v>2150</v>
      </c>
      <c r="B140" s="5" t="s">
        <v>1203</v>
      </c>
      <c r="C140" s="5" t="s">
        <v>1204</v>
      </c>
      <c r="D140" s="5" t="s">
        <v>1205</v>
      </c>
      <c r="E140" s="8">
        <v>1</v>
      </c>
      <c r="F140" s="8">
        <v>1</v>
      </c>
      <c r="G140" s="5" t="s">
        <v>1206</v>
      </c>
      <c r="H140" s="5" t="s">
        <v>21</v>
      </c>
      <c r="I140" s="5" t="s">
        <v>1207</v>
      </c>
      <c r="J140" s="8">
        <v>57.6</v>
      </c>
      <c r="K140" s="8">
        <v>61.5</v>
      </c>
      <c r="L140" s="8">
        <v>0</v>
      </c>
      <c r="M140" s="8"/>
      <c r="N140" s="8">
        <v>29.6775</v>
      </c>
      <c r="O140" s="8">
        <v>84</v>
      </c>
      <c r="P140" s="8">
        <f t="shared" si="2"/>
        <v>71.6775</v>
      </c>
      <c r="Q140" s="5" t="s">
        <v>40</v>
      </c>
      <c r="R140" s="5" t="s">
        <v>1208</v>
      </c>
      <c r="S140" s="5"/>
      <c r="T140" s="5"/>
      <c r="U140" s="8"/>
    </row>
    <row r="141" spans="1:21" ht="24" customHeight="1">
      <c r="A141" s="2" t="s">
        <v>2150</v>
      </c>
      <c r="B141" s="5" t="s">
        <v>123</v>
      </c>
      <c r="C141" s="5" t="s">
        <v>42</v>
      </c>
      <c r="D141" s="5" t="s">
        <v>1220</v>
      </c>
      <c r="E141" s="8">
        <v>1</v>
      </c>
      <c r="F141" s="8">
        <v>1</v>
      </c>
      <c r="G141" s="5" t="s">
        <v>1221</v>
      </c>
      <c r="H141" s="5" t="s">
        <v>19</v>
      </c>
      <c r="I141" s="5" t="s">
        <v>1222</v>
      </c>
      <c r="J141" s="8">
        <v>70.4</v>
      </c>
      <c r="K141" s="8">
        <v>79.5</v>
      </c>
      <c r="L141" s="8">
        <v>0</v>
      </c>
      <c r="M141" s="8"/>
      <c r="N141" s="8">
        <v>37.2475</v>
      </c>
      <c r="O141" s="8">
        <v>80.4</v>
      </c>
      <c r="P141" s="8">
        <f t="shared" si="2"/>
        <v>77.4475</v>
      </c>
      <c r="Q141" s="5" t="s">
        <v>58</v>
      </c>
      <c r="R141" s="5" t="s">
        <v>37</v>
      </c>
      <c r="S141" s="5"/>
      <c r="T141" s="5"/>
      <c r="U141" s="8"/>
    </row>
    <row r="142" spans="1:21" ht="24" customHeight="1">
      <c r="A142" s="2" t="s">
        <v>2150</v>
      </c>
      <c r="B142" s="5" t="s">
        <v>123</v>
      </c>
      <c r="C142" s="5" t="s">
        <v>1233</v>
      </c>
      <c r="D142" s="5" t="s">
        <v>1234</v>
      </c>
      <c r="E142" s="8">
        <v>1</v>
      </c>
      <c r="F142" s="8">
        <v>1</v>
      </c>
      <c r="G142" s="5" t="s">
        <v>1235</v>
      </c>
      <c r="H142" s="5" t="s">
        <v>19</v>
      </c>
      <c r="I142" s="5" t="s">
        <v>1236</v>
      </c>
      <c r="J142" s="8">
        <v>58.4</v>
      </c>
      <c r="K142" s="8">
        <v>78.5</v>
      </c>
      <c r="L142" s="8">
        <v>0</v>
      </c>
      <c r="M142" s="8"/>
      <c r="N142" s="8">
        <v>33.7225</v>
      </c>
      <c r="O142" s="8">
        <v>77.6</v>
      </c>
      <c r="P142" s="8">
        <f t="shared" si="2"/>
        <v>72.5225</v>
      </c>
      <c r="Q142" s="5" t="s">
        <v>295</v>
      </c>
      <c r="R142" s="5" t="s">
        <v>117</v>
      </c>
      <c r="S142" s="5"/>
      <c r="T142" s="5"/>
      <c r="U142" s="8"/>
    </row>
    <row r="143" spans="1:21" ht="24" customHeight="1">
      <c r="A143" s="2" t="s">
        <v>2150</v>
      </c>
      <c r="B143" s="5" t="s">
        <v>120</v>
      </c>
      <c r="C143" s="5" t="s">
        <v>187</v>
      </c>
      <c r="D143" s="5" t="s">
        <v>1245</v>
      </c>
      <c r="E143" s="8">
        <v>1</v>
      </c>
      <c r="F143" s="8">
        <v>1</v>
      </c>
      <c r="G143" s="5" t="s">
        <v>1246</v>
      </c>
      <c r="H143" s="5" t="s">
        <v>1244</v>
      </c>
      <c r="I143" s="5" t="s">
        <v>1247</v>
      </c>
      <c r="J143" s="8">
        <v>64</v>
      </c>
      <c r="K143" s="8">
        <v>70</v>
      </c>
      <c r="L143" s="8">
        <v>0</v>
      </c>
      <c r="M143" s="8"/>
      <c r="N143" s="8">
        <v>33.35</v>
      </c>
      <c r="O143" s="8">
        <v>81.8</v>
      </c>
      <c r="P143" s="8">
        <f t="shared" si="2"/>
        <v>74.25</v>
      </c>
      <c r="Q143" s="5" t="s">
        <v>103</v>
      </c>
      <c r="R143" s="5" t="s">
        <v>37</v>
      </c>
      <c r="S143" s="5"/>
      <c r="T143" s="5"/>
      <c r="U143" s="8"/>
    </row>
    <row r="144" spans="1:21" ht="24" customHeight="1">
      <c r="A144" s="2" t="s">
        <v>2150</v>
      </c>
      <c r="B144" s="5" t="s">
        <v>120</v>
      </c>
      <c r="C144" s="5" t="s">
        <v>585</v>
      </c>
      <c r="D144" s="5" t="s">
        <v>1249</v>
      </c>
      <c r="E144" s="8">
        <v>1</v>
      </c>
      <c r="F144" s="8">
        <v>1</v>
      </c>
      <c r="G144" s="5" t="s">
        <v>1250</v>
      </c>
      <c r="H144" s="5" t="s">
        <v>19</v>
      </c>
      <c r="I144" s="5" t="s">
        <v>1251</v>
      </c>
      <c r="J144" s="8">
        <v>64</v>
      </c>
      <c r="K144" s="8">
        <v>64</v>
      </c>
      <c r="L144" s="8">
        <v>0</v>
      </c>
      <c r="M144" s="8"/>
      <c r="N144" s="8">
        <v>32</v>
      </c>
      <c r="O144" s="8">
        <v>79</v>
      </c>
      <c r="P144" s="8">
        <f t="shared" si="2"/>
        <v>71.5</v>
      </c>
      <c r="Q144" s="5" t="s">
        <v>76</v>
      </c>
      <c r="R144" s="5" t="s">
        <v>1252</v>
      </c>
      <c r="S144" s="5"/>
      <c r="T144" s="5"/>
      <c r="U144" s="8"/>
    </row>
    <row r="145" spans="1:21" ht="24" customHeight="1">
      <c r="A145" s="2" t="s">
        <v>2150</v>
      </c>
      <c r="B145" s="5" t="s">
        <v>1253</v>
      </c>
      <c r="C145" s="5" t="s">
        <v>617</v>
      </c>
      <c r="D145" s="5" t="s">
        <v>1254</v>
      </c>
      <c r="E145" s="8">
        <v>1</v>
      </c>
      <c r="F145" s="8">
        <v>1</v>
      </c>
      <c r="G145" s="5" t="s">
        <v>1255</v>
      </c>
      <c r="H145" s="5" t="s">
        <v>21</v>
      </c>
      <c r="I145" s="5" t="s">
        <v>1256</v>
      </c>
      <c r="J145" s="8">
        <v>61.6</v>
      </c>
      <c r="K145" s="8">
        <v>79</v>
      </c>
      <c r="L145" s="8">
        <v>0</v>
      </c>
      <c r="M145" s="8"/>
      <c r="N145" s="8">
        <v>34.715</v>
      </c>
      <c r="O145" s="8">
        <v>86.8</v>
      </c>
      <c r="P145" s="8">
        <f t="shared" si="2"/>
        <v>78.11500000000001</v>
      </c>
      <c r="Q145" s="5" t="s">
        <v>34</v>
      </c>
      <c r="R145" s="5" t="s">
        <v>1257</v>
      </c>
      <c r="S145" s="5"/>
      <c r="T145" s="5"/>
      <c r="U145" s="8"/>
    </row>
    <row r="146" spans="1:21" ht="24" customHeight="1">
      <c r="A146" s="2" t="s">
        <v>2150</v>
      </c>
      <c r="B146" s="5" t="s">
        <v>1253</v>
      </c>
      <c r="C146" s="5" t="s">
        <v>1258</v>
      </c>
      <c r="D146" s="5" t="s">
        <v>1259</v>
      </c>
      <c r="E146" s="8">
        <v>1</v>
      </c>
      <c r="F146" s="8">
        <v>1</v>
      </c>
      <c r="G146" s="5" t="s">
        <v>1260</v>
      </c>
      <c r="H146" s="5" t="s">
        <v>21</v>
      </c>
      <c r="I146" s="5" t="s">
        <v>1261</v>
      </c>
      <c r="J146" s="8">
        <v>63.2</v>
      </c>
      <c r="K146" s="8">
        <v>80</v>
      </c>
      <c r="L146" s="8">
        <v>0</v>
      </c>
      <c r="M146" s="8"/>
      <c r="N146" s="8">
        <v>35.38</v>
      </c>
      <c r="O146" s="8">
        <v>76.8</v>
      </c>
      <c r="P146" s="8">
        <f t="shared" si="2"/>
        <v>73.78</v>
      </c>
      <c r="Q146" s="5" t="s">
        <v>106</v>
      </c>
      <c r="R146" s="5" t="s">
        <v>37</v>
      </c>
      <c r="S146" s="5"/>
      <c r="T146" s="5"/>
      <c r="U146" s="8"/>
    </row>
    <row r="147" spans="1:21" ht="24" customHeight="1">
      <c r="A147" s="2" t="s">
        <v>2150</v>
      </c>
      <c r="B147" s="5" t="s">
        <v>1274</v>
      </c>
      <c r="C147" s="5" t="s">
        <v>42</v>
      </c>
      <c r="D147" s="5" t="s">
        <v>1275</v>
      </c>
      <c r="E147" s="8">
        <v>1</v>
      </c>
      <c r="F147" s="8">
        <v>1</v>
      </c>
      <c r="G147" s="5" t="s">
        <v>1276</v>
      </c>
      <c r="H147" s="5" t="s">
        <v>21</v>
      </c>
      <c r="I147" s="5" t="s">
        <v>1277</v>
      </c>
      <c r="J147" s="8">
        <v>70.4</v>
      </c>
      <c r="K147" s="8">
        <v>72.5</v>
      </c>
      <c r="L147" s="8">
        <v>0</v>
      </c>
      <c r="M147" s="8"/>
      <c r="N147" s="8">
        <v>35.6725</v>
      </c>
      <c r="O147" s="8">
        <v>83.4</v>
      </c>
      <c r="P147" s="8">
        <f t="shared" si="2"/>
        <v>77.3725</v>
      </c>
      <c r="Q147" s="5" t="s">
        <v>445</v>
      </c>
      <c r="R147" s="5" t="s">
        <v>37</v>
      </c>
      <c r="S147" s="5"/>
      <c r="T147" s="5"/>
      <c r="U147" s="8"/>
    </row>
    <row r="148" spans="1:21" ht="24" customHeight="1">
      <c r="A148" s="2" t="s">
        <v>2150</v>
      </c>
      <c r="B148" s="5" t="s">
        <v>1274</v>
      </c>
      <c r="C148" s="5" t="s">
        <v>24</v>
      </c>
      <c r="D148" s="5" t="s">
        <v>1291</v>
      </c>
      <c r="E148" s="8">
        <v>1</v>
      </c>
      <c r="F148" s="8">
        <v>1</v>
      </c>
      <c r="G148" s="5" t="s">
        <v>1292</v>
      </c>
      <c r="H148" s="5" t="s">
        <v>19</v>
      </c>
      <c r="I148" s="5" t="s">
        <v>1293</v>
      </c>
      <c r="J148" s="8">
        <v>61.6</v>
      </c>
      <c r="K148" s="8">
        <v>74.5</v>
      </c>
      <c r="L148" s="8">
        <v>0</v>
      </c>
      <c r="M148" s="8"/>
      <c r="N148" s="8">
        <v>33.7025</v>
      </c>
      <c r="O148" s="8">
        <v>81.6</v>
      </c>
      <c r="P148" s="8">
        <f t="shared" si="2"/>
        <v>74.5025</v>
      </c>
      <c r="Q148" s="5" t="s">
        <v>295</v>
      </c>
      <c r="R148" s="5" t="s">
        <v>1294</v>
      </c>
      <c r="S148" s="5"/>
      <c r="T148" s="5"/>
      <c r="U148" s="8"/>
    </row>
    <row r="149" spans="1:21" ht="24" customHeight="1">
      <c r="A149" s="2" t="s">
        <v>2150</v>
      </c>
      <c r="B149" s="27" t="s">
        <v>1321</v>
      </c>
      <c r="C149" s="27" t="s">
        <v>1322</v>
      </c>
      <c r="D149" s="27" t="s">
        <v>1323</v>
      </c>
      <c r="E149" s="28">
        <v>2</v>
      </c>
      <c r="F149" s="8">
        <v>1</v>
      </c>
      <c r="G149" s="5" t="s">
        <v>1324</v>
      </c>
      <c r="H149" s="5" t="s">
        <v>21</v>
      </c>
      <c r="I149" s="5" t="s">
        <v>1325</v>
      </c>
      <c r="J149" s="8">
        <v>67.2</v>
      </c>
      <c r="K149" s="8">
        <v>67</v>
      </c>
      <c r="L149" s="8">
        <v>0</v>
      </c>
      <c r="M149" s="8"/>
      <c r="N149" s="8">
        <v>33.555</v>
      </c>
      <c r="O149" s="8">
        <v>79.8</v>
      </c>
      <c r="P149" s="8">
        <f t="shared" si="2"/>
        <v>73.455</v>
      </c>
      <c r="Q149" s="5" t="s">
        <v>85</v>
      </c>
      <c r="R149" s="5" t="s">
        <v>1326</v>
      </c>
      <c r="S149" s="5"/>
      <c r="T149" s="5"/>
      <c r="U149" s="8"/>
    </row>
    <row r="150" spans="1:21" ht="24" customHeight="1">
      <c r="A150" s="3"/>
      <c r="B150" s="27"/>
      <c r="C150" s="27"/>
      <c r="D150" s="27"/>
      <c r="E150" s="28"/>
      <c r="F150" s="8">
        <v>2</v>
      </c>
      <c r="G150" s="5" t="s">
        <v>1327</v>
      </c>
      <c r="H150" s="5" t="s">
        <v>19</v>
      </c>
      <c r="I150" s="5" t="s">
        <v>1328</v>
      </c>
      <c r="J150" s="8">
        <v>56</v>
      </c>
      <c r="K150" s="8">
        <v>71</v>
      </c>
      <c r="L150" s="8">
        <v>0</v>
      </c>
      <c r="M150" s="8"/>
      <c r="N150" s="8">
        <v>31.375</v>
      </c>
      <c r="O150" s="8">
        <v>82.2</v>
      </c>
      <c r="P150" s="8">
        <f t="shared" si="2"/>
        <v>72.475</v>
      </c>
      <c r="Q150" s="5" t="s">
        <v>227</v>
      </c>
      <c r="R150" s="5" t="s">
        <v>37</v>
      </c>
      <c r="S150" s="5"/>
      <c r="T150" s="5"/>
      <c r="U150" s="8"/>
    </row>
    <row r="151" spans="1:21" ht="24" customHeight="1">
      <c r="A151" s="2" t="s">
        <v>2150</v>
      </c>
      <c r="B151" s="5" t="s">
        <v>1321</v>
      </c>
      <c r="C151" s="5" t="s">
        <v>1336</v>
      </c>
      <c r="D151" s="5" t="s">
        <v>1337</v>
      </c>
      <c r="E151" s="8">
        <v>1</v>
      </c>
      <c r="F151" s="8">
        <v>1</v>
      </c>
      <c r="G151" s="5" t="s">
        <v>1338</v>
      </c>
      <c r="H151" s="5" t="s">
        <v>19</v>
      </c>
      <c r="I151" s="5" t="s">
        <v>1339</v>
      </c>
      <c r="J151" s="8">
        <v>69.6</v>
      </c>
      <c r="K151" s="8">
        <v>80.5</v>
      </c>
      <c r="L151" s="8">
        <v>0</v>
      </c>
      <c r="M151" s="8"/>
      <c r="N151" s="8">
        <v>37.2525</v>
      </c>
      <c r="O151" s="13">
        <v>82.9</v>
      </c>
      <c r="P151" s="8">
        <f t="shared" si="2"/>
        <v>78.7025</v>
      </c>
      <c r="Q151" s="5" t="s">
        <v>45</v>
      </c>
      <c r="R151" s="5" t="s">
        <v>37</v>
      </c>
      <c r="S151" s="5"/>
      <c r="T151" s="5"/>
      <c r="U151" s="8"/>
    </row>
    <row r="152" spans="1:21" ht="24" customHeight="1">
      <c r="A152" s="2" t="s">
        <v>2150</v>
      </c>
      <c r="B152" s="30" t="s">
        <v>1321</v>
      </c>
      <c r="C152" s="30" t="s">
        <v>1033</v>
      </c>
      <c r="D152" s="30" t="s">
        <v>1332</v>
      </c>
      <c r="E152" s="31">
        <v>3</v>
      </c>
      <c r="F152" s="8">
        <v>1</v>
      </c>
      <c r="G152" s="5" t="s">
        <v>1333</v>
      </c>
      <c r="H152" s="5" t="s">
        <v>21</v>
      </c>
      <c r="I152" s="5" t="s">
        <v>1334</v>
      </c>
      <c r="J152" s="8">
        <v>78.4</v>
      </c>
      <c r="K152" s="8">
        <v>73.5</v>
      </c>
      <c r="L152" s="8">
        <v>0</v>
      </c>
      <c r="M152" s="8"/>
      <c r="N152" s="8">
        <v>38.0975</v>
      </c>
      <c r="O152" s="8">
        <v>81.8</v>
      </c>
      <c r="P152" s="8">
        <f t="shared" si="2"/>
        <v>78.9975</v>
      </c>
      <c r="Q152" s="5" t="s">
        <v>115</v>
      </c>
      <c r="R152" s="5" t="s">
        <v>1335</v>
      </c>
      <c r="S152" s="5"/>
      <c r="T152" s="5"/>
      <c r="U152" s="8"/>
    </row>
    <row r="153" spans="1:21" ht="24" customHeight="1">
      <c r="A153" s="3"/>
      <c r="B153" s="30"/>
      <c r="C153" s="30"/>
      <c r="D153" s="30"/>
      <c r="E153" s="31"/>
      <c r="F153" s="8">
        <v>2</v>
      </c>
      <c r="G153" s="5" t="s">
        <v>2160</v>
      </c>
      <c r="H153" s="5" t="s">
        <v>21</v>
      </c>
      <c r="I153" s="5" t="s">
        <v>2161</v>
      </c>
      <c r="J153" s="8">
        <v>67.2</v>
      </c>
      <c r="K153" s="8">
        <v>80.5</v>
      </c>
      <c r="L153" s="8">
        <v>0</v>
      </c>
      <c r="M153" s="8"/>
      <c r="N153" s="8">
        <v>36.5925</v>
      </c>
      <c r="O153" s="8">
        <v>83.1</v>
      </c>
      <c r="P153" s="8">
        <f t="shared" si="2"/>
        <v>78.1425</v>
      </c>
      <c r="Q153" s="5" t="s">
        <v>95</v>
      </c>
      <c r="R153" s="5" t="s">
        <v>37</v>
      </c>
      <c r="S153" s="5"/>
      <c r="T153" s="5"/>
      <c r="U153" s="8"/>
    </row>
    <row r="154" spans="1:21" ht="24" customHeight="1">
      <c r="A154" s="3"/>
      <c r="B154" s="30"/>
      <c r="C154" s="30"/>
      <c r="D154" s="30"/>
      <c r="E154" s="31"/>
      <c r="F154" s="8">
        <v>3</v>
      </c>
      <c r="G154" s="5" t="s">
        <v>2162</v>
      </c>
      <c r="H154" s="5" t="s">
        <v>21</v>
      </c>
      <c r="I154" s="5" t="s">
        <v>2163</v>
      </c>
      <c r="J154" s="8">
        <v>65.6</v>
      </c>
      <c r="K154" s="8">
        <v>78.5</v>
      </c>
      <c r="L154" s="8">
        <v>0</v>
      </c>
      <c r="M154" s="8"/>
      <c r="N154" s="8">
        <v>35.7025</v>
      </c>
      <c r="O154" s="8">
        <v>84</v>
      </c>
      <c r="P154" s="8">
        <f t="shared" si="2"/>
        <v>77.7025</v>
      </c>
      <c r="Q154" s="5" t="s">
        <v>2164</v>
      </c>
      <c r="R154" s="5" t="s">
        <v>2165</v>
      </c>
      <c r="S154" s="5"/>
      <c r="T154" s="5"/>
      <c r="U154" s="8"/>
    </row>
    <row r="155" spans="1:21" ht="24" customHeight="1">
      <c r="A155" s="2" t="s">
        <v>2150</v>
      </c>
      <c r="B155" s="5" t="s">
        <v>1272</v>
      </c>
      <c r="C155" s="5" t="s">
        <v>42</v>
      </c>
      <c r="D155" s="5" t="s">
        <v>1340</v>
      </c>
      <c r="E155" s="8">
        <v>1</v>
      </c>
      <c r="F155" s="8">
        <v>1</v>
      </c>
      <c r="G155" s="5" t="s">
        <v>1341</v>
      </c>
      <c r="H155" s="5" t="s">
        <v>21</v>
      </c>
      <c r="I155" s="5" t="s">
        <v>1342</v>
      </c>
      <c r="J155" s="8">
        <v>68.8</v>
      </c>
      <c r="K155" s="8">
        <v>75.5</v>
      </c>
      <c r="L155" s="8">
        <v>0</v>
      </c>
      <c r="M155" s="8"/>
      <c r="N155" s="8">
        <v>35.9075</v>
      </c>
      <c r="O155" s="8">
        <v>85.6</v>
      </c>
      <c r="P155" s="8">
        <f t="shared" si="2"/>
        <v>78.7075</v>
      </c>
      <c r="Q155" s="5" t="s">
        <v>1343</v>
      </c>
      <c r="R155" s="5" t="s">
        <v>1344</v>
      </c>
      <c r="S155" s="5"/>
      <c r="T155" s="5"/>
      <c r="U155" s="8"/>
    </row>
    <row r="156" spans="1:21" ht="24" customHeight="1">
      <c r="A156" s="2" t="s">
        <v>2150</v>
      </c>
      <c r="B156" s="5" t="s">
        <v>117</v>
      </c>
      <c r="C156" s="5" t="s">
        <v>33</v>
      </c>
      <c r="D156" s="5" t="s">
        <v>1345</v>
      </c>
      <c r="E156" s="8">
        <v>1</v>
      </c>
      <c r="F156" s="8">
        <v>1</v>
      </c>
      <c r="G156" s="5" t="s">
        <v>1346</v>
      </c>
      <c r="H156" s="5" t="s">
        <v>21</v>
      </c>
      <c r="I156" s="5" t="s">
        <v>1347</v>
      </c>
      <c r="J156" s="8">
        <v>66.4</v>
      </c>
      <c r="K156" s="8">
        <v>78</v>
      </c>
      <c r="L156" s="8">
        <v>0</v>
      </c>
      <c r="M156" s="8"/>
      <c r="N156" s="8">
        <v>35.81</v>
      </c>
      <c r="O156" s="8">
        <v>87</v>
      </c>
      <c r="P156" s="8">
        <f t="shared" si="2"/>
        <v>79.31</v>
      </c>
      <c r="Q156" s="5" t="s">
        <v>1348</v>
      </c>
      <c r="R156" s="5" t="s">
        <v>1349</v>
      </c>
      <c r="S156" s="5"/>
      <c r="T156" s="5"/>
      <c r="U156" s="8"/>
    </row>
    <row r="157" spans="1:21" ht="24" customHeight="1">
      <c r="A157" s="2" t="s">
        <v>2150</v>
      </c>
      <c r="B157" s="27" t="s">
        <v>117</v>
      </c>
      <c r="C157" s="27" t="s">
        <v>1350</v>
      </c>
      <c r="D157" s="27" t="s">
        <v>1351</v>
      </c>
      <c r="E157" s="28">
        <v>2</v>
      </c>
      <c r="F157" s="8">
        <v>1</v>
      </c>
      <c r="G157" s="5" t="s">
        <v>1352</v>
      </c>
      <c r="H157" s="5" t="s">
        <v>21</v>
      </c>
      <c r="I157" s="5" t="s">
        <v>1353</v>
      </c>
      <c r="J157" s="8">
        <v>70.4</v>
      </c>
      <c r="K157" s="8">
        <v>78</v>
      </c>
      <c r="L157" s="8">
        <v>0</v>
      </c>
      <c r="M157" s="8"/>
      <c r="N157" s="8">
        <v>36.91</v>
      </c>
      <c r="O157" s="8">
        <v>86.2</v>
      </c>
      <c r="P157" s="8">
        <f t="shared" si="2"/>
        <v>80.00999999999999</v>
      </c>
      <c r="Q157" s="5" t="s">
        <v>115</v>
      </c>
      <c r="R157" s="5" t="s">
        <v>1354</v>
      </c>
      <c r="S157" s="5"/>
      <c r="T157" s="5"/>
      <c r="U157" s="8"/>
    </row>
    <row r="158" spans="1:21" ht="24" customHeight="1">
      <c r="A158" s="3"/>
      <c r="B158" s="28"/>
      <c r="C158" s="28"/>
      <c r="D158" s="27"/>
      <c r="E158" s="28"/>
      <c r="F158" s="8">
        <v>2</v>
      </c>
      <c r="G158" s="5" t="s">
        <v>1355</v>
      </c>
      <c r="H158" s="5" t="s">
        <v>21</v>
      </c>
      <c r="I158" s="5" t="s">
        <v>1356</v>
      </c>
      <c r="J158" s="8">
        <v>68.8</v>
      </c>
      <c r="K158" s="8">
        <v>84</v>
      </c>
      <c r="L158" s="8">
        <v>0</v>
      </c>
      <c r="M158" s="8"/>
      <c r="N158" s="8">
        <v>37.82</v>
      </c>
      <c r="O158" s="8">
        <v>82.8</v>
      </c>
      <c r="P158" s="8">
        <f t="shared" si="2"/>
        <v>79.22</v>
      </c>
      <c r="Q158" s="5" t="s">
        <v>144</v>
      </c>
      <c r="R158" s="5" t="s">
        <v>1357</v>
      </c>
      <c r="S158" s="5"/>
      <c r="T158" s="5"/>
      <c r="U158" s="8"/>
    </row>
    <row r="159" spans="1:21" ht="24" customHeight="1">
      <c r="A159" s="2" t="s">
        <v>2150</v>
      </c>
      <c r="B159" s="5" t="s">
        <v>117</v>
      </c>
      <c r="C159" s="5" t="s">
        <v>1358</v>
      </c>
      <c r="D159" s="5" t="s">
        <v>1359</v>
      </c>
      <c r="E159" s="8">
        <v>1</v>
      </c>
      <c r="F159" s="8">
        <v>1</v>
      </c>
      <c r="G159" s="5" t="s">
        <v>1360</v>
      </c>
      <c r="H159" s="5" t="s">
        <v>21</v>
      </c>
      <c r="I159" s="5" t="s">
        <v>1361</v>
      </c>
      <c r="J159" s="8">
        <v>54.4</v>
      </c>
      <c r="K159" s="8">
        <v>81</v>
      </c>
      <c r="L159" s="8">
        <v>0</v>
      </c>
      <c r="M159" s="8"/>
      <c r="N159" s="8">
        <v>33.185</v>
      </c>
      <c r="O159" s="8">
        <v>83.6</v>
      </c>
      <c r="P159" s="8">
        <f t="shared" si="2"/>
        <v>74.985</v>
      </c>
      <c r="Q159" s="5" t="s">
        <v>107</v>
      </c>
      <c r="R159" s="5" t="s">
        <v>1362</v>
      </c>
      <c r="S159" s="5"/>
      <c r="T159" s="5"/>
      <c r="U159" s="8"/>
    </row>
    <row r="160" spans="1:21" ht="24" customHeight="1">
      <c r="A160" s="2" t="s">
        <v>2151</v>
      </c>
      <c r="B160" s="30" t="s">
        <v>134</v>
      </c>
      <c r="C160" s="30" t="s">
        <v>42</v>
      </c>
      <c r="D160" s="30" t="s">
        <v>1367</v>
      </c>
      <c r="E160" s="31">
        <v>3</v>
      </c>
      <c r="F160" s="8">
        <v>1</v>
      </c>
      <c r="G160" s="5" t="s">
        <v>1368</v>
      </c>
      <c r="H160" s="5" t="s">
        <v>19</v>
      </c>
      <c r="I160" s="5" t="s">
        <v>1369</v>
      </c>
      <c r="J160" s="8">
        <v>61.6</v>
      </c>
      <c r="K160" s="8">
        <v>75.5</v>
      </c>
      <c r="L160" s="8">
        <v>0</v>
      </c>
      <c r="M160" s="8"/>
      <c r="N160" s="8">
        <v>33.9275</v>
      </c>
      <c r="O160" s="8">
        <v>82.6</v>
      </c>
      <c r="P160" s="8">
        <f t="shared" si="2"/>
        <v>75.22749999999999</v>
      </c>
      <c r="Q160" s="5" t="s">
        <v>44</v>
      </c>
      <c r="R160" s="5" t="s">
        <v>37</v>
      </c>
      <c r="S160" s="5"/>
      <c r="T160" s="5"/>
      <c r="U160" s="8"/>
    </row>
    <row r="161" spans="1:21" ht="24" customHeight="1">
      <c r="A161" s="3"/>
      <c r="B161" s="30"/>
      <c r="C161" s="30"/>
      <c r="D161" s="30"/>
      <c r="E161" s="31"/>
      <c r="F161" s="8">
        <v>2</v>
      </c>
      <c r="G161" s="5" t="s">
        <v>2166</v>
      </c>
      <c r="H161" s="5" t="s">
        <v>21</v>
      </c>
      <c r="I161" s="5" t="s">
        <v>2167</v>
      </c>
      <c r="J161" s="8">
        <v>58.4</v>
      </c>
      <c r="K161" s="8">
        <v>76</v>
      </c>
      <c r="L161" s="8">
        <v>0</v>
      </c>
      <c r="M161" s="8"/>
      <c r="N161" s="8">
        <v>33.16</v>
      </c>
      <c r="O161" s="8">
        <v>82.4</v>
      </c>
      <c r="P161" s="8">
        <f t="shared" si="2"/>
        <v>74.36</v>
      </c>
      <c r="Q161" s="5" t="s">
        <v>138</v>
      </c>
      <c r="R161" s="5" t="s">
        <v>37</v>
      </c>
      <c r="S161" s="5"/>
      <c r="T161" s="5"/>
      <c r="U161" s="8"/>
    </row>
    <row r="162" spans="1:21" ht="24" customHeight="1">
      <c r="A162" s="3"/>
      <c r="B162" s="30"/>
      <c r="C162" s="30"/>
      <c r="D162" s="30"/>
      <c r="E162" s="31"/>
      <c r="F162" s="8">
        <v>3</v>
      </c>
      <c r="G162" s="9" t="s">
        <v>2168</v>
      </c>
      <c r="H162" s="5" t="s">
        <v>21</v>
      </c>
      <c r="I162" s="9" t="s">
        <v>2169</v>
      </c>
      <c r="J162" s="9" t="s">
        <v>2170</v>
      </c>
      <c r="K162" s="9" t="s">
        <v>2171</v>
      </c>
      <c r="L162" s="9" t="s">
        <v>2172</v>
      </c>
      <c r="M162" s="9"/>
      <c r="N162" s="9" t="s">
        <v>2173</v>
      </c>
      <c r="O162" s="8">
        <v>82.6</v>
      </c>
      <c r="P162" s="8">
        <f t="shared" si="2"/>
        <v>74.22999999999999</v>
      </c>
      <c r="Q162" s="8" t="s">
        <v>2174</v>
      </c>
      <c r="R162" s="8" t="s">
        <v>2175</v>
      </c>
      <c r="S162" s="5"/>
      <c r="T162" s="5"/>
      <c r="U162" s="8"/>
    </row>
    <row r="163" spans="1:21" ht="24" customHeight="1">
      <c r="A163" s="2" t="s">
        <v>2151</v>
      </c>
      <c r="B163" s="5" t="s">
        <v>1363</v>
      </c>
      <c r="C163" s="5" t="s">
        <v>78</v>
      </c>
      <c r="D163" s="5" t="s">
        <v>1364</v>
      </c>
      <c r="E163" s="8">
        <v>1</v>
      </c>
      <c r="F163" s="8">
        <v>1</v>
      </c>
      <c r="G163" s="5" t="s">
        <v>1365</v>
      </c>
      <c r="H163" s="5" t="s">
        <v>21</v>
      </c>
      <c r="I163" s="5" t="s">
        <v>1366</v>
      </c>
      <c r="J163" s="8">
        <v>74.4</v>
      </c>
      <c r="K163" s="8">
        <v>78</v>
      </c>
      <c r="L163" s="8">
        <v>0</v>
      </c>
      <c r="M163" s="8"/>
      <c r="N163" s="8">
        <v>38.01</v>
      </c>
      <c r="O163" s="8">
        <v>83.9</v>
      </c>
      <c r="P163" s="8">
        <f t="shared" si="2"/>
        <v>79.96000000000001</v>
      </c>
      <c r="Q163" s="5" t="s">
        <v>54</v>
      </c>
      <c r="R163" s="5" t="s">
        <v>37</v>
      </c>
      <c r="S163" s="5"/>
      <c r="T163" s="5"/>
      <c r="U163" s="8"/>
    </row>
    <row r="164" spans="1:21" ht="24" customHeight="1">
      <c r="A164" s="2" t="s">
        <v>2151</v>
      </c>
      <c r="B164" s="5" t="s">
        <v>1363</v>
      </c>
      <c r="C164" s="5" t="s">
        <v>79</v>
      </c>
      <c r="D164" s="5" t="s">
        <v>1371</v>
      </c>
      <c r="E164" s="8">
        <v>1</v>
      </c>
      <c r="F164" s="8">
        <v>1</v>
      </c>
      <c r="G164" s="5" t="s">
        <v>1121</v>
      </c>
      <c r="H164" s="5" t="s">
        <v>19</v>
      </c>
      <c r="I164" s="5" t="s">
        <v>1372</v>
      </c>
      <c r="J164" s="8">
        <v>68</v>
      </c>
      <c r="K164" s="8">
        <v>78</v>
      </c>
      <c r="L164" s="8">
        <v>0</v>
      </c>
      <c r="M164" s="8"/>
      <c r="N164" s="8">
        <v>36.25</v>
      </c>
      <c r="O164" s="8">
        <v>83.4</v>
      </c>
      <c r="P164" s="8">
        <f t="shared" si="2"/>
        <v>77.95</v>
      </c>
      <c r="Q164" s="5" t="s">
        <v>25</v>
      </c>
      <c r="R164" s="5" t="s">
        <v>1373</v>
      </c>
      <c r="S164" s="5"/>
      <c r="T164" s="5"/>
      <c r="U164" s="8"/>
    </row>
    <row r="165" spans="1:21" ht="24" customHeight="1">
      <c r="A165" s="2" t="s">
        <v>2151</v>
      </c>
      <c r="B165" s="5" t="s">
        <v>1374</v>
      </c>
      <c r="C165" s="5" t="s">
        <v>78</v>
      </c>
      <c r="D165" s="5" t="s">
        <v>1375</v>
      </c>
      <c r="E165" s="8">
        <v>1</v>
      </c>
      <c r="F165" s="8">
        <v>1</v>
      </c>
      <c r="G165" s="5" t="s">
        <v>1376</v>
      </c>
      <c r="H165" s="5" t="s">
        <v>19</v>
      </c>
      <c r="I165" s="5" t="s">
        <v>1377</v>
      </c>
      <c r="J165" s="8">
        <v>61.6</v>
      </c>
      <c r="K165" s="8">
        <v>75.5</v>
      </c>
      <c r="L165" s="8">
        <v>0</v>
      </c>
      <c r="M165" s="8"/>
      <c r="N165" s="8">
        <v>33.9275</v>
      </c>
      <c r="O165" s="8">
        <v>80.6</v>
      </c>
      <c r="P165" s="8">
        <f t="shared" si="2"/>
        <v>74.22749999999999</v>
      </c>
      <c r="Q165" s="5" t="s">
        <v>34</v>
      </c>
      <c r="R165" s="5" t="s">
        <v>37</v>
      </c>
      <c r="S165" s="5"/>
      <c r="T165" s="5"/>
      <c r="U165" s="8"/>
    </row>
    <row r="166" spans="1:21" ht="24" customHeight="1">
      <c r="A166" s="2" t="s">
        <v>2151</v>
      </c>
      <c r="B166" s="5" t="s">
        <v>1374</v>
      </c>
      <c r="C166" s="5" t="s">
        <v>79</v>
      </c>
      <c r="D166" s="5" t="s">
        <v>1378</v>
      </c>
      <c r="E166" s="8">
        <v>1</v>
      </c>
      <c r="F166" s="8">
        <v>1</v>
      </c>
      <c r="G166" s="5" t="s">
        <v>1379</v>
      </c>
      <c r="H166" s="5" t="s">
        <v>21</v>
      </c>
      <c r="I166" s="5" t="s">
        <v>1380</v>
      </c>
      <c r="J166" s="8">
        <v>72.8</v>
      </c>
      <c r="K166" s="8">
        <v>72</v>
      </c>
      <c r="L166" s="8">
        <v>0</v>
      </c>
      <c r="M166" s="8"/>
      <c r="N166" s="8">
        <v>36.22</v>
      </c>
      <c r="O166" s="8">
        <v>83</v>
      </c>
      <c r="P166" s="8">
        <f t="shared" si="2"/>
        <v>77.72</v>
      </c>
      <c r="Q166" s="5" t="s">
        <v>911</v>
      </c>
      <c r="R166" s="5" t="s">
        <v>37</v>
      </c>
      <c r="S166" s="5"/>
      <c r="T166" s="5"/>
      <c r="U166" s="8"/>
    </row>
    <row r="167" spans="1:21" ht="24" customHeight="1">
      <c r="A167" s="2" t="s">
        <v>2151</v>
      </c>
      <c r="B167" s="5" t="s">
        <v>136</v>
      </c>
      <c r="C167" s="5" t="s">
        <v>78</v>
      </c>
      <c r="D167" s="5" t="s">
        <v>1381</v>
      </c>
      <c r="E167" s="8">
        <v>1</v>
      </c>
      <c r="F167" s="8">
        <v>1</v>
      </c>
      <c r="G167" s="5" t="s">
        <v>1382</v>
      </c>
      <c r="H167" s="5" t="s">
        <v>19</v>
      </c>
      <c r="I167" s="5" t="s">
        <v>1383</v>
      </c>
      <c r="J167" s="8">
        <v>67.2</v>
      </c>
      <c r="K167" s="8">
        <v>71.5</v>
      </c>
      <c r="L167" s="8">
        <v>0</v>
      </c>
      <c r="M167" s="8"/>
      <c r="N167" s="8">
        <v>34.5675</v>
      </c>
      <c r="O167" s="8">
        <v>87.4</v>
      </c>
      <c r="P167" s="8">
        <f t="shared" si="2"/>
        <v>78.26750000000001</v>
      </c>
      <c r="Q167" s="5" t="s">
        <v>44</v>
      </c>
      <c r="R167" s="5" t="s">
        <v>1384</v>
      </c>
      <c r="S167" s="14"/>
      <c r="T167" s="14"/>
      <c r="U167" s="8"/>
    </row>
    <row r="168" spans="1:21" ht="24" customHeight="1">
      <c r="A168" s="2" t="s">
        <v>2151</v>
      </c>
      <c r="B168" s="5" t="s">
        <v>136</v>
      </c>
      <c r="C168" s="5" t="s">
        <v>79</v>
      </c>
      <c r="D168" s="5" t="s">
        <v>1385</v>
      </c>
      <c r="E168" s="8">
        <v>1</v>
      </c>
      <c r="F168" s="8">
        <v>1</v>
      </c>
      <c r="G168" s="9" t="s">
        <v>1386</v>
      </c>
      <c r="H168" s="8" t="s">
        <v>1248</v>
      </c>
      <c r="I168" s="9" t="s">
        <v>1387</v>
      </c>
      <c r="J168" s="9" t="s">
        <v>1329</v>
      </c>
      <c r="K168" s="9" t="s">
        <v>1388</v>
      </c>
      <c r="L168" s="9" t="s">
        <v>1330</v>
      </c>
      <c r="M168" s="9"/>
      <c r="N168" s="9" t="s">
        <v>1389</v>
      </c>
      <c r="O168" s="8">
        <v>80.8</v>
      </c>
      <c r="P168" s="8">
        <f t="shared" si="2"/>
        <v>72.69</v>
      </c>
      <c r="Q168" s="8" t="s">
        <v>1331</v>
      </c>
      <c r="R168" s="8" t="s">
        <v>1390</v>
      </c>
      <c r="S168" s="5"/>
      <c r="T168" s="5"/>
      <c r="U168" s="8"/>
    </row>
    <row r="169" spans="1:21" ht="24" customHeight="1">
      <c r="A169" s="2" t="s">
        <v>2151</v>
      </c>
      <c r="B169" s="5" t="s">
        <v>136</v>
      </c>
      <c r="C169" s="5" t="s">
        <v>1392</v>
      </c>
      <c r="D169" s="5" t="s">
        <v>1393</v>
      </c>
      <c r="E169" s="8">
        <v>1</v>
      </c>
      <c r="F169" s="8">
        <v>1</v>
      </c>
      <c r="G169" s="5" t="s">
        <v>1394</v>
      </c>
      <c r="H169" s="5" t="s">
        <v>19</v>
      </c>
      <c r="I169" s="5" t="s">
        <v>1395</v>
      </c>
      <c r="J169" s="8">
        <v>67.2</v>
      </c>
      <c r="K169" s="8">
        <v>72.5</v>
      </c>
      <c r="L169" s="8">
        <v>0</v>
      </c>
      <c r="M169" s="8"/>
      <c r="N169" s="8">
        <v>34.7925</v>
      </c>
      <c r="O169" s="8">
        <v>84.4</v>
      </c>
      <c r="P169" s="8">
        <f t="shared" si="2"/>
        <v>76.9925</v>
      </c>
      <c r="Q169" s="5" t="s">
        <v>25</v>
      </c>
      <c r="R169" s="5" t="s">
        <v>249</v>
      </c>
      <c r="S169" s="5"/>
      <c r="T169" s="5"/>
      <c r="U169" s="8"/>
    </row>
    <row r="170" spans="1:21" ht="24" customHeight="1">
      <c r="A170" s="2" t="s">
        <v>2151</v>
      </c>
      <c r="B170" s="27" t="s">
        <v>137</v>
      </c>
      <c r="C170" s="27" t="s">
        <v>291</v>
      </c>
      <c r="D170" s="27" t="s">
        <v>1396</v>
      </c>
      <c r="E170" s="28">
        <v>2</v>
      </c>
      <c r="F170" s="8">
        <v>1</v>
      </c>
      <c r="G170" s="5" t="s">
        <v>1397</v>
      </c>
      <c r="H170" s="5" t="s">
        <v>21</v>
      </c>
      <c r="I170" s="5" t="s">
        <v>1398</v>
      </c>
      <c r="J170" s="8">
        <v>63.2</v>
      </c>
      <c r="K170" s="8">
        <v>74.5</v>
      </c>
      <c r="L170" s="8">
        <v>0</v>
      </c>
      <c r="M170" s="8"/>
      <c r="N170" s="8">
        <v>34.1425</v>
      </c>
      <c r="O170" s="8">
        <v>81.6</v>
      </c>
      <c r="P170" s="8">
        <f t="shared" si="2"/>
        <v>74.9425</v>
      </c>
      <c r="Q170" s="5" t="s">
        <v>30</v>
      </c>
      <c r="R170" s="5" t="s">
        <v>1399</v>
      </c>
      <c r="S170" s="5"/>
      <c r="T170" s="5"/>
      <c r="U170" s="8"/>
    </row>
    <row r="171" spans="1:21" ht="24" customHeight="1">
      <c r="A171" s="3"/>
      <c r="B171" s="28"/>
      <c r="C171" s="28"/>
      <c r="D171" s="27"/>
      <c r="E171" s="28"/>
      <c r="F171" s="8">
        <v>2</v>
      </c>
      <c r="G171" s="5" t="s">
        <v>1400</v>
      </c>
      <c r="H171" s="5" t="s">
        <v>19</v>
      </c>
      <c r="I171" s="5" t="s">
        <v>1401</v>
      </c>
      <c r="J171" s="8">
        <v>55.2</v>
      </c>
      <c r="K171" s="8">
        <v>70.5</v>
      </c>
      <c r="L171" s="8">
        <v>0</v>
      </c>
      <c r="M171" s="8"/>
      <c r="N171" s="8">
        <v>31.0425</v>
      </c>
      <c r="O171" s="8">
        <v>84.8</v>
      </c>
      <c r="P171" s="8">
        <f t="shared" si="2"/>
        <v>73.4425</v>
      </c>
      <c r="Q171" s="5" t="s">
        <v>115</v>
      </c>
      <c r="R171" s="5" t="s">
        <v>37</v>
      </c>
      <c r="S171" s="5"/>
      <c r="T171" s="5"/>
      <c r="U171" s="8"/>
    </row>
    <row r="172" spans="1:21" ht="24" customHeight="1">
      <c r="A172" s="2" t="s">
        <v>2151</v>
      </c>
      <c r="B172" s="5" t="s">
        <v>135</v>
      </c>
      <c r="C172" s="5" t="s">
        <v>42</v>
      </c>
      <c r="D172" s="5" t="s">
        <v>1402</v>
      </c>
      <c r="E172" s="8">
        <v>1</v>
      </c>
      <c r="F172" s="8">
        <v>1</v>
      </c>
      <c r="G172" s="5" t="s">
        <v>1403</v>
      </c>
      <c r="H172" s="5" t="s">
        <v>19</v>
      </c>
      <c r="I172" s="5" t="s">
        <v>1404</v>
      </c>
      <c r="J172" s="8">
        <v>64.8</v>
      </c>
      <c r="K172" s="8">
        <v>73.5</v>
      </c>
      <c r="L172" s="8">
        <v>0</v>
      </c>
      <c r="M172" s="8"/>
      <c r="N172" s="8">
        <v>34.3575</v>
      </c>
      <c r="O172" s="8">
        <v>81.5</v>
      </c>
      <c r="P172" s="8">
        <f t="shared" si="2"/>
        <v>75.1075</v>
      </c>
      <c r="Q172" s="5" t="s">
        <v>95</v>
      </c>
      <c r="R172" s="5" t="s">
        <v>37</v>
      </c>
      <c r="S172" s="5"/>
      <c r="T172" s="5"/>
      <c r="U172" s="8"/>
    </row>
    <row r="173" spans="1:21" ht="24" customHeight="1">
      <c r="A173" s="2" t="s">
        <v>2151</v>
      </c>
      <c r="B173" s="5" t="s">
        <v>135</v>
      </c>
      <c r="C173" s="5" t="s">
        <v>1406</v>
      </c>
      <c r="D173" s="5" t="s">
        <v>1407</v>
      </c>
      <c r="E173" s="8">
        <v>1</v>
      </c>
      <c r="F173" s="8">
        <v>1</v>
      </c>
      <c r="G173" s="5" t="s">
        <v>1408</v>
      </c>
      <c r="H173" s="5" t="s">
        <v>19</v>
      </c>
      <c r="I173" s="5" t="s">
        <v>1409</v>
      </c>
      <c r="J173" s="8">
        <v>63.2</v>
      </c>
      <c r="K173" s="8">
        <v>76.5</v>
      </c>
      <c r="L173" s="8">
        <v>0</v>
      </c>
      <c r="M173" s="8"/>
      <c r="N173" s="8">
        <v>34.5925</v>
      </c>
      <c r="O173" s="8">
        <v>84.2</v>
      </c>
      <c r="P173" s="8">
        <f t="shared" si="2"/>
        <v>76.6925</v>
      </c>
      <c r="Q173" s="5" t="s">
        <v>1410</v>
      </c>
      <c r="R173" s="5" t="s">
        <v>1411</v>
      </c>
      <c r="S173" s="5"/>
      <c r="T173" s="5"/>
      <c r="U173" s="8"/>
    </row>
    <row r="174" spans="1:21" ht="24" customHeight="1">
      <c r="A174" s="2" t="s">
        <v>2151</v>
      </c>
      <c r="B174" s="5" t="s">
        <v>128</v>
      </c>
      <c r="C174" s="5" t="s">
        <v>1406</v>
      </c>
      <c r="D174" s="5" t="s">
        <v>1412</v>
      </c>
      <c r="E174" s="8">
        <v>1</v>
      </c>
      <c r="F174" s="8">
        <v>1</v>
      </c>
      <c r="G174" s="5" t="s">
        <v>1413</v>
      </c>
      <c r="H174" s="5" t="s">
        <v>19</v>
      </c>
      <c r="I174" s="5" t="s">
        <v>1414</v>
      </c>
      <c r="J174" s="8">
        <v>69.6</v>
      </c>
      <c r="K174" s="8">
        <v>74</v>
      </c>
      <c r="L174" s="8">
        <v>0</v>
      </c>
      <c r="M174" s="8"/>
      <c r="N174" s="8">
        <v>35.79</v>
      </c>
      <c r="O174" s="8">
        <v>85</v>
      </c>
      <c r="P174" s="8">
        <f t="shared" si="2"/>
        <v>78.28999999999999</v>
      </c>
      <c r="Q174" s="5" t="s">
        <v>31</v>
      </c>
      <c r="R174" s="5" t="s">
        <v>37</v>
      </c>
      <c r="S174" s="5"/>
      <c r="T174" s="5"/>
      <c r="U174" s="8"/>
    </row>
    <row r="175" spans="1:21" ht="24" customHeight="1">
      <c r="A175" s="2" t="s">
        <v>2151</v>
      </c>
      <c r="B175" s="5" t="s">
        <v>139</v>
      </c>
      <c r="C175" s="5" t="s">
        <v>42</v>
      </c>
      <c r="D175" s="5" t="s">
        <v>1415</v>
      </c>
      <c r="E175" s="8">
        <v>1</v>
      </c>
      <c r="F175" s="8">
        <v>1</v>
      </c>
      <c r="G175" s="5" t="s">
        <v>1416</v>
      </c>
      <c r="H175" s="5" t="s">
        <v>19</v>
      </c>
      <c r="I175" s="5" t="s">
        <v>1417</v>
      </c>
      <c r="J175" s="8">
        <v>46.4</v>
      </c>
      <c r="K175" s="8">
        <v>73.5</v>
      </c>
      <c r="L175" s="8">
        <v>0</v>
      </c>
      <c r="M175" s="8"/>
      <c r="N175" s="8">
        <v>29.2975</v>
      </c>
      <c r="O175" s="8">
        <v>82.4</v>
      </c>
      <c r="P175" s="8">
        <f t="shared" si="2"/>
        <v>70.4975</v>
      </c>
      <c r="Q175" s="5" t="s">
        <v>106</v>
      </c>
      <c r="R175" s="5" t="s">
        <v>1418</v>
      </c>
      <c r="S175" s="5"/>
      <c r="T175" s="5"/>
      <c r="U175" s="8"/>
    </row>
    <row r="176" spans="1:21" ht="24" customHeight="1">
      <c r="A176" s="2" t="s">
        <v>2151</v>
      </c>
      <c r="B176" s="5" t="s">
        <v>1419</v>
      </c>
      <c r="C176" s="5" t="s">
        <v>42</v>
      </c>
      <c r="D176" s="5" t="s">
        <v>1420</v>
      </c>
      <c r="E176" s="8">
        <v>1</v>
      </c>
      <c r="F176" s="8">
        <v>1</v>
      </c>
      <c r="G176" s="5" t="s">
        <v>1421</v>
      </c>
      <c r="H176" s="5" t="s">
        <v>19</v>
      </c>
      <c r="I176" s="5" t="s">
        <v>1422</v>
      </c>
      <c r="J176" s="8">
        <v>63.2</v>
      </c>
      <c r="K176" s="8">
        <v>74.5</v>
      </c>
      <c r="L176" s="8">
        <v>0</v>
      </c>
      <c r="M176" s="8"/>
      <c r="N176" s="8">
        <v>34.1425</v>
      </c>
      <c r="O176" s="8">
        <v>84.2</v>
      </c>
      <c r="P176" s="8">
        <f t="shared" si="2"/>
        <v>76.2425</v>
      </c>
      <c r="Q176" s="5" t="s">
        <v>30</v>
      </c>
      <c r="R176" s="5" t="s">
        <v>37</v>
      </c>
      <c r="S176" s="5"/>
      <c r="T176" s="5"/>
      <c r="U176" s="8"/>
    </row>
    <row r="177" spans="1:21" ht="24" customHeight="1">
      <c r="A177" s="2" t="s">
        <v>2151</v>
      </c>
      <c r="B177" s="27" t="s">
        <v>1419</v>
      </c>
      <c r="C177" s="27" t="s">
        <v>187</v>
      </c>
      <c r="D177" s="27" t="s">
        <v>1423</v>
      </c>
      <c r="E177" s="28">
        <v>2</v>
      </c>
      <c r="F177" s="8">
        <v>1</v>
      </c>
      <c r="G177" s="5" t="s">
        <v>1424</v>
      </c>
      <c r="H177" s="5" t="s">
        <v>19</v>
      </c>
      <c r="I177" s="5" t="s">
        <v>1425</v>
      </c>
      <c r="J177" s="8">
        <v>64.8</v>
      </c>
      <c r="K177" s="8">
        <v>81.5</v>
      </c>
      <c r="L177" s="8">
        <v>0</v>
      </c>
      <c r="M177" s="8"/>
      <c r="N177" s="8">
        <v>36.1575</v>
      </c>
      <c r="O177" s="8">
        <v>84.4</v>
      </c>
      <c r="P177" s="8">
        <f t="shared" si="2"/>
        <v>78.3575</v>
      </c>
      <c r="Q177" s="5" t="s">
        <v>57</v>
      </c>
      <c r="R177" s="5" t="s">
        <v>37</v>
      </c>
      <c r="S177" s="5"/>
      <c r="T177" s="5"/>
      <c r="U177" s="8"/>
    </row>
    <row r="178" spans="1:21" ht="24" customHeight="1">
      <c r="A178" s="3"/>
      <c r="B178" s="28"/>
      <c r="C178" s="28"/>
      <c r="D178" s="27"/>
      <c r="E178" s="28"/>
      <c r="F178" s="8">
        <v>2</v>
      </c>
      <c r="G178" s="5" t="s">
        <v>1426</v>
      </c>
      <c r="H178" s="5" t="s">
        <v>21</v>
      </c>
      <c r="I178" s="5" t="s">
        <v>1427</v>
      </c>
      <c r="J178" s="8">
        <v>67.2</v>
      </c>
      <c r="K178" s="8">
        <v>68</v>
      </c>
      <c r="L178" s="8">
        <v>0</v>
      </c>
      <c r="M178" s="8"/>
      <c r="N178" s="8">
        <v>33.78</v>
      </c>
      <c r="O178" s="8">
        <v>84.2</v>
      </c>
      <c r="P178" s="8">
        <f t="shared" si="2"/>
        <v>75.88</v>
      </c>
      <c r="Q178" s="5" t="s">
        <v>68</v>
      </c>
      <c r="R178" s="5" t="s">
        <v>37</v>
      </c>
      <c r="S178" s="5"/>
      <c r="T178" s="5"/>
      <c r="U178" s="8"/>
    </row>
    <row r="179" spans="1:21" ht="24" customHeight="1">
      <c r="A179" s="2" t="s">
        <v>2151</v>
      </c>
      <c r="B179" s="5" t="s">
        <v>1428</v>
      </c>
      <c r="C179" s="5" t="s">
        <v>42</v>
      </c>
      <c r="D179" s="5" t="s">
        <v>1429</v>
      </c>
      <c r="E179" s="8">
        <v>1</v>
      </c>
      <c r="F179" s="8">
        <v>1</v>
      </c>
      <c r="G179" s="5" t="s">
        <v>1430</v>
      </c>
      <c r="H179" s="5" t="s">
        <v>21</v>
      </c>
      <c r="I179" s="5" t="s">
        <v>1431</v>
      </c>
      <c r="J179" s="8">
        <v>61.6</v>
      </c>
      <c r="K179" s="8">
        <v>76</v>
      </c>
      <c r="L179" s="8">
        <v>0</v>
      </c>
      <c r="M179" s="8"/>
      <c r="N179" s="8">
        <v>34.04</v>
      </c>
      <c r="O179" s="8">
        <v>82.8</v>
      </c>
      <c r="P179" s="8">
        <f t="shared" si="2"/>
        <v>75.44</v>
      </c>
      <c r="Q179" s="5" t="s">
        <v>27</v>
      </c>
      <c r="R179" s="5" t="s">
        <v>37</v>
      </c>
      <c r="S179" s="5"/>
      <c r="T179" s="5"/>
      <c r="U179" s="8"/>
    </row>
    <row r="180" spans="1:21" ht="24" customHeight="1">
      <c r="A180" s="2" t="s">
        <v>2151</v>
      </c>
      <c r="B180" s="5" t="s">
        <v>1432</v>
      </c>
      <c r="C180" s="5" t="s">
        <v>42</v>
      </c>
      <c r="D180" s="5" t="s">
        <v>1433</v>
      </c>
      <c r="E180" s="8">
        <v>1</v>
      </c>
      <c r="F180" s="8">
        <v>1</v>
      </c>
      <c r="G180" s="5" t="s">
        <v>1434</v>
      </c>
      <c r="H180" s="5" t="s">
        <v>19</v>
      </c>
      <c r="I180" s="5" t="s">
        <v>1435</v>
      </c>
      <c r="J180" s="8">
        <v>52.8</v>
      </c>
      <c r="K180" s="8">
        <v>73</v>
      </c>
      <c r="L180" s="8">
        <v>0</v>
      </c>
      <c r="M180" s="8"/>
      <c r="N180" s="8">
        <v>30.945</v>
      </c>
      <c r="O180" s="8">
        <v>83</v>
      </c>
      <c r="P180" s="8">
        <f t="shared" si="2"/>
        <v>72.445</v>
      </c>
      <c r="Q180" s="5" t="s">
        <v>63</v>
      </c>
      <c r="R180" s="5" t="s">
        <v>1436</v>
      </c>
      <c r="S180" s="5"/>
      <c r="T180" s="5"/>
      <c r="U180" s="8"/>
    </row>
    <row r="181" spans="1:21" ht="24" customHeight="1">
      <c r="A181" s="2" t="s">
        <v>2151</v>
      </c>
      <c r="B181" s="5" t="s">
        <v>1437</v>
      </c>
      <c r="C181" s="5" t="s">
        <v>42</v>
      </c>
      <c r="D181" s="5" t="s">
        <v>1438</v>
      </c>
      <c r="E181" s="8">
        <v>1</v>
      </c>
      <c r="F181" s="8">
        <v>1</v>
      </c>
      <c r="G181" s="9" t="s">
        <v>1439</v>
      </c>
      <c r="H181" s="8" t="s">
        <v>1248</v>
      </c>
      <c r="I181" s="9" t="s">
        <v>1440</v>
      </c>
      <c r="J181" s="9" t="s">
        <v>1441</v>
      </c>
      <c r="K181" s="9" t="s">
        <v>1370</v>
      </c>
      <c r="L181" s="9" t="s">
        <v>1330</v>
      </c>
      <c r="M181" s="9"/>
      <c r="N181" s="9" t="s">
        <v>1442</v>
      </c>
      <c r="O181" s="8">
        <v>83</v>
      </c>
      <c r="P181" s="8">
        <f t="shared" si="2"/>
        <v>74.87</v>
      </c>
      <c r="Q181" s="8" t="s">
        <v>1443</v>
      </c>
      <c r="R181" s="8" t="s">
        <v>1154</v>
      </c>
      <c r="S181" s="5"/>
      <c r="T181" s="5"/>
      <c r="U181" s="8"/>
    </row>
    <row r="182" spans="1:21" ht="24" customHeight="1">
      <c r="A182" s="2" t="s">
        <v>2151</v>
      </c>
      <c r="B182" s="5" t="s">
        <v>1444</v>
      </c>
      <c r="C182" s="5" t="s">
        <v>42</v>
      </c>
      <c r="D182" s="5" t="s">
        <v>1445</v>
      </c>
      <c r="E182" s="8">
        <v>1</v>
      </c>
      <c r="F182" s="8">
        <v>1</v>
      </c>
      <c r="G182" s="5" t="s">
        <v>1446</v>
      </c>
      <c r="H182" s="5" t="s">
        <v>19</v>
      </c>
      <c r="I182" s="5" t="s">
        <v>1447</v>
      </c>
      <c r="J182" s="8">
        <v>67.2</v>
      </c>
      <c r="K182" s="8">
        <v>67</v>
      </c>
      <c r="L182" s="8">
        <v>0</v>
      </c>
      <c r="M182" s="8"/>
      <c r="N182" s="8">
        <v>33.555</v>
      </c>
      <c r="O182" s="8">
        <v>83.8</v>
      </c>
      <c r="P182" s="8">
        <f t="shared" si="2"/>
        <v>75.455</v>
      </c>
      <c r="Q182" s="5" t="s">
        <v>1448</v>
      </c>
      <c r="R182" s="5" t="s">
        <v>37</v>
      </c>
      <c r="S182" s="5"/>
      <c r="T182" s="5"/>
      <c r="U182" s="8"/>
    </row>
    <row r="183" spans="1:21" ht="24" customHeight="1">
      <c r="A183" s="2" t="s">
        <v>2151</v>
      </c>
      <c r="B183" s="5" t="s">
        <v>1468</v>
      </c>
      <c r="C183" s="5" t="s">
        <v>1469</v>
      </c>
      <c r="D183" s="5" t="s">
        <v>1470</v>
      </c>
      <c r="E183" s="8">
        <v>1</v>
      </c>
      <c r="F183" s="8">
        <v>1</v>
      </c>
      <c r="G183" s="5" t="s">
        <v>1471</v>
      </c>
      <c r="H183" s="5" t="s">
        <v>21</v>
      </c>
      <c r="I183" s="5" t="s">
        <v>1472</v>
      </c>
      <c r="J183" s="8">
        <v>58.4</v>
      </c>
      <c r="K183" s="8">
        <v>65</v>
      </c>
      <c r="L183" s="8">
        <v>0</v>
      </c>
      <c r="M183" s="8"/>
      <c r="N183" s="8">
        <v>30.685</v>
      </c>
      <c r="O183" s="8">
        <v>79.8</v>
      </c>
      <c r="P183" s="8">
        <f t="shared" si="2"/>
        <v>70.585</v>
      </c>
      <c r="Q183" s="5" t="s">
        <v>27</v>
      </c>
      <c r="R183" s="5" t="s">
        <v>157</v>
      </c>
      <c r="S183" s="5"/>
      <c r="T183" s="5"/>
      <c r="U183" s="8"/>
    </row>
    <row r="184" spans="1:21" ht="24" customHeight="1">
      <c r="A184" s="2" t="s">
        <v>2151</v>
      </c>
      <c r="B184" s="5" t="s">
        <v>1473</v>
      </c>
      <c r="C184" s="5" t="s">
        <v>175</v>
      </c>
      <c r="D184" s="5" t="s">
        <v>1474</v>
      </c>
      <c r="E184" s="8">
        <v>1</v>
      </c>
      <c r="F184" s="8">
        <v>1</v>
      </c>
      <c r="G184" s="9" t="s">
        <v>1475</v>
      </c>
      <c r="H184" s="8" t="s">
        <v>212</v>
      </c>
      <c r="I184" s="9" t="s">
        <v>1476</v>
      </c>
      <c r="J184" s="9" t="s">
        <v>728</v>
      </c>
      <c r="K184" s="9" t="s">
        <v>1477</v>
      </c>
      <c r="L184" s="9" t="s">
        <v>216</v>
      </c>
      <c r="M184" s="9"/>
      <c r="N184" s="9" t="s">
        <v>1478</v>
      </c>
      <c r="O184" s="8">
        <v>79.4</v>
      </c>
      <c r="P184" s="8">
        <f t="shared" si="2"/>
        <v>74.415</v>
      </c>
      <c r="Q184" s="8" t="s">
        <v>1479</v>
      </c>
      <c r="R184" s="8" t="s">
        <v>1480</v>
      </c>
      <c r="S184" s="5"/>
      <c r="T184" s="5"/>
      <c r="U184" s="8"/>
    </row>
    <row r="185" spans="1:21" ht="24" customHeight="1">
      <c r="A185" s="2" t="s">
        <v>2151</v>
      </c>
      <c r="B185" s="5" t="s">
        <v>1481</v>
      </c>
      <c r="C185" s="5" t="s">
        <v>42</v>
      </c>
      <c r="D185" s="5" t="s">
        <v>1482</v>
      </c>
      <c r="E185" s="8">
        <v>1</v>
      </c>
      <c r="F185" s="8">
        <v>1</v>
      </c>
      <c r="G185" s="9" t="s">
        <v>1483</v>
      </c>
      <c r="H185" s="9" t="s">
        <v>490</v>
      </c>
      <c r="I185" s="9" t="s">
        <v>1484</v>
      </c>
      <c r="J185" s="9" t="s">
        <v>1441</v>
      </c>
      <c r="K185" s="9" t="s">
        <v>1485</v>
      </c>
      <c r="L185" s="9" t="s">
        <v>216</v>
      </c>
      <c r="M185" s="9"/>
      <c r="N185" s="9" t="s">
        <v>1486</v>
      </c>
      <c r="O185" s="8">
        <v>82.2</v>
      </c>
      <c r="P185" s="8">
        <f t="shared" si="2"/>
        <v>74.3575</v>
      </c>
      <c r="Q185" s="8" t="s">
        <v>1487</v>
      </c>
      <c r="R185" s="5" t="s">
        <v>1488</v>
      </c>
      <c r="S185" s="5"/>
      <c r="T185" s="5"/>
      <c r="U185" s="8"/>
    </row>
    <row r="186" spans="1:21" ht="24" customHeight="1">
      <c r="A186" s="2" t="s">
        <v>2151</v>
      </c>
      <c r="B186" s="5" t="s">
        <v>1499</v>
      </c>
      <c r="C186" s="5" t="s">
        <v>42</v>
      </c>
      <c r="D186" s="5" t="s">
        <v>1500</v>
      </c>
      <c r="E186" s="8">
        <v>1</v>
      </c>
      <c r="F186" s="8">
        <v>1</v>
      </c>
      <c r="G186" s="9" t="s">
        <v>1501</v>
      </c>
      <c r="H186" s="5" t="s">
        <v>1244</v>
      </c>
      <c r="I186" s="9" t="s">
        <v>1502</v>
      </c>
      <c r="J186" s="9" t="s">
        <v>513</v>
      </c>
      <c r="K186" s="9" t="s">
        <v>703</v>
      </c>
      <c r="L186" s="9" t="s">
        <v>1330</v>
      </c>
      <c r="M186" s="9"/>
      <c r="N186" s="9" t="s">
        <v>1503</v>
      </c>
      <c r="O186" s="8">
        <v>82.6</v>
      </c>
      <c r="P186" s="8">
        <f t="shared" si="2"/>
        <v>73.56</v>
      </c>
      <c r="Q186" s="5" t="s">
        <v>1504</v>
      </c>
      <c r="R186" s="5" t="s">
        <v>1154</v>
      </c>
      <c r="S186" s="14"/>
      <c r="T186" s="5"/>
      <c r="U186" s="5"/>
    </row>
    <row r="187" spans="1:21" ht="24" customHeight="1">
      <c r="A187" s="2" t="s">
        <v>2151</v>
      </c>
      <c r="B187" s="5" t="s">
        <v>1505</v>
      </c>
      <c r="C187" s="5" t="s">
        <v>42</v>
      </c>
      <c r="D187" s="5" t="s">
        <v>1506</v>
      </c>
      <c r="E187" s="8">
        <v>1</v>
      </c>
      <c r="F187" s="8">
        <v>1</v>
      </c>
      <c r="G187" s="9" t="s">
        <v>1507</v>
      </c>
      <c r="H187" s="8" t="s">
        <v>1248</v>
      </c>
      <c r="I187" s="9" t="s">
        <v>1508</v>
      </c>
      <c r="J187" s="9" t="s">
        <v>1329</v>
      </c>
      <c r="K187" s="9" t="s">
        <v>703</v>
      </c>
      <c r="L187" s="9" t="s">
        <v>1330</v>
      </c>
      <c r="M187" s="9"/>
      <c r="N187" s="9" t="s">
        <v>1509</v>
      </c>
      <c r="O187" s="8">
        <v>80.4</v>
      </c>
      <c r="P187" s="8">
        <f t="shared" si="2"/>
        <v>71.14</v>
      </c>
      <c r="Q187" s="8" t="s">
        <v>1510</v>
      </c>
      <c r="R187" s="8" t="s">
        <v>1511</v>
      </c>
      <c r="S187" s="5"/>
      <c r="T187" s="5"/>
      <c r="U187" s="5"/>
    </row>
    <row r="188" spans="1:21" ht="24" customHeight="1">
      <c r="A188" s="2" t="s">
        <v>2151</v>
      </c>
      <c r="B188" s="27" t="s">
        <v>154</v>
      </c>
      <c r="C188" s="27" t="s">
        <v>1460</v>
      </c>
      <c r="D188" s="27" t="s">
        <v>1461</v>
      </c>
      <c r="E188" s="28">
        <v>2</v>
      </c>
      <c r="F188" s="8">
        <v>1</v>
      </c>
      <c r="G188" s="5" t="s">
        <v>1462</v>
      </c>
      <c r="H188" s="5" t="s">
        <v>21</v>
      </c>
      <c r="I188" s="5" t="s">
        <v>1463</v>
      </c>
      <c r="J188" s="8">
        <v>55.2</v>
      </c>
      <c r="K188" s="8">
        <v>74.5</v>
      </c>
      <c r="L188" s="8">
        <v>0</v>
      </c>
      <c r="M188" s="8"/>
      <c r="N188" s="8">
        <v>31.9425</v>
      </c>
      <c r="O188" s="8">
        <v>85.3</v>
      </c>
      <c r="P188" s="8">
        <f t="shared" si="2"/>
        <v>74.5925</v>
      </c>
      <c r="Q188" s="5" t="s">
        <v>295</v>
      </c>
      <c r="R188" s="5" t="s">
        <v>1464</v>
      </c>
      <c r="S188" s="5"/>
      <c r="T188" s="5"/>
      <c r="U188" s="8"/>
    </row>
    <row r="189" spans="1:21" ht="24" customHeight="1">
      <c r="A189" s="3"/>
      <c r="B189" s="28"/>
      <c r="C189" s="28"/>
      <c r="D189" s="27"/>
      <c r="E189" s="28"/>
      <c r="F189" s="8">
        <v>2</v>
      </c>
      <c r="G189" s="5" t="s">
        <v>1465</v>
      </c>
      <c r="H189" s="5" t="s">
        <v>21</v>
      </c>
      <c r="I189" s="5" t="s">
        <v>1466</v>
      </c>
      <c r="J189" s="8">
        <v>61.6</v>
      </c>
      <c r="K189" s="8">
        <v>70</v>
      </c>
      <c r="L189" s="8">
        <v>0</v>
      </c>
      <c r="M189" s="8"/>
      <c r="N189" s="8">
        <v>32.69</v>
      </c>
      <c r="O189" s="8">
        <v>83.8</v>
      </c>
      <c r="P189" s="8">
        <f t="shared" si="2"/>
        <v>74.59</v>
      </c>
      <c r="Q189" s="5" t="s">
        <v>22</v>
      </c>
      <c r="R189" s="5" t="s">
        <v>1467</v>
      </c>
      <c r="S189" s="5"/>
      <c r="T189" s="5"/>
      <c r="U189" s="8"/>
    </row>
    <row r="190" spans="1:21" ht="24" customHeight="1">
      <c r="A190" s="2" t="s">
        <v>2151</v>
      </c>
      <c r="B190" s="5" t="s">
        <v>154</v>
      </c>
      <c r="C190" s="5" t="s">
        <v>127</v>
      </c>
      <c r="D190" s="5" t="s">
        <v>1512</v>
      </c>
      <c r="E190" s="8">
        <v>1</v>
      </c>
      <c r="F190" s="8">
        <v>1</v>
      </c>
      <c r="G190" s="5" t="s">
        <v>1513</v>
      </c>
      <c r="H190" s="5" t="s">
        <v>21</v>
      </c>
      <c r="I190" s="5" t="s">
        <v>1514</v>
      </c>
      <c r="J190" s="8">
        <v>72</v>
      </c>
      <c r="K190" s="8">
        <v>73</v>
      </c>
      <c r="L190" s="8">
        <v>0</v>
      </c>
      <c r="M190" s="8"/>
      <c r="N190" s="8">
        <v>36.225</v>
      </c>
      <c r="O190" s="8">
        <v>81.2</v>
      </c>
      <c r="P190" s="8">
        <f t="shared" si="2"/>
        <v>76.825</v>
      </c>
      <c r="Q190" s="5" t="s">
        <v>23</v>
      </c>
      <c r="R190" s="5" t="s">
        <v>155</v>
      </c>
      <c r="S190" s="5"/>
      <c r="T190" s="5"/>
      <c r="U190" s="8"/>
    </row>
    <row r="191" spans="1:21" ht="24" customHeight="1">
      <c r="A191" s="2" t="s">
        <v>2152</v>
      </c>
      <c r="B191" s="5" t="s">
        <v>1526</v>
      </c>
      <c r="C191" s="5" t="s">
        <v>1527</v>
      </c>
      <c r="D191" s="5" t="s">
        <v>1528</v>
      </c>
      <c r="E191" s="8">
        <v>1</v>
      </c>
      <c r="F191" s="8">
        <v>1</v>
      </c>
      <c r="G191" s="5" t="s">
        <v>1529</v>
      </c>
      <c r="H191" s="5" t="s">
        <v>21</v>
      </c>
      <c r="I191" s="5" t="s">
        <v>1530</v>
      </c>
      <c r="J191" s="8">
        <v>68.8</v>
      </c>
      <c r="K191" s="8">
        <v>56.5</v>
      </c>
      <c r="L191" s="8">
        <v>0</v>
      </c>
      <c r="M191" s="8"/>
      <c r="N191" s="8">
        <v>31.6325</v>
      </c>
      <c r="O191" s="8">
        <v>83.6</v>
      </c>
      <c r="P191" s="8">
        <f t="shared" si="2"/>
        <v>73.4325</v>
      </c>
      <c r="Q191" s="5" t="s">
        <v>30</v>
      </c>
      <c r="R191" s="5" t="s">
        <v>30</v>
      </c>
      <c r="S191" s="5"/>
      <c r="T191" s="5"/>
      <c r="U191" s="8"/>
    </row>
    <row r="192" spans="1:21" ht="24" customHeight="1">
      <c r="A192" s="2" t="s">
        <v>2152</v>
      </c>
      <c r="B192" s="5" t="s">
        <v>1532</v>
      </c>
      <c r="C192" s="5" t="s">
        <v>617</v>
      </c>
      <c r="D192" s="5" t="s">
        <v>1533</v>
      </c>
      <c r="E192" s="8">
        <v>1</v>
      </c>
      <c r="F192" s="8">
        <v>1</v>
      </c>
      <c r="G192" s="9" t="s">
        <v>1534</v>
      </c>
      <c r="H192" s="8" t="s">
        <v>1248</v>
      </c>
      <c r="I192" s="9" t="s">
        <v>1535</v>
      </c>
      <c r="J192" s="9" t="s">
        <v>1536</v>
      </c>
      <c r="K192" s="9" t="s">
        <v>1485</v>
      </c>
      <c r="L192" s="9" t="s">
        <v>1330</v>
      </c>
      <c r="M192" s="9"/>
      <c r="N192" s="9" t="s">
        <v>1537</v>
      </c>
      <c r="O192" s="8">
        <v>83.6</v>
      </c>
      <c r="P192" s="8">
        <f t="shared" si="2"/>
        <v>72.8575</v>
      </c>
      <c r="Q192" s="8" t="s">
        <v>1538</v>
      </c>
      <c r="R192" s="8" t="s">
        <v>1154</v>
      </c>
      <c r="S192" s="5"/>
      <c r="T192" s="5"/>
      <c r="U192" s="8"/>
    </row>
    <row r="193" spans="1:21" ht="24" customHeight="1">
      <c r="A193" s="2" t="s">
        <v>2152</v>
      </c>
      <c r="B193" s="5" t="s">
        <v>1539</v>
      </c>
      <c r="C193" s="5" t="s">
        <v>42</v>
      </c>
      <c r="D193" s="5" t="s">
        <v>1540</v>
      </c>
      <c r="E193" s="8">
        <v>1</v>
      </c>
      <c r="F193" s="8">
        <v>1</v>
      </c>
      <c r="G193" s="5" t="s">
        <v>1541</v>
      </c>
      <c r="H193" s="5" t="s">
        <v>19</v>
      </c>
      <c r="I193" s="5" t="s">
        <v>1542</v>
      </c>
      <c r="J193" s="8">
        <v>67.2</v>
      </c>
      <c r="K193" s="8">
        <v>75</v>
      </c>
      <c r="L193" s="8">
        <v>0</v>
      </c>
      <c r="M193" s="8"/>
      <c r="N193" s="8">
        <v>35.355</v>
      </c>
      <c r="O193" s="8">
        <v>83.2</v>
      </c>
      <c r="P193" s="8">
        <f t="shared" si="2"/>
        <v>76.955</v>
      </c>
      <c r="Q193" s="5" t="s">
        <v>56</v>
      </c>
      <c r="R193" s="5" t="s">
        <v>37</v>
      </c>
      <c r="S193" s="5"/>
      <c r="T193" s="5"/>
      <c r="U193" s="8"/>
    </row>
    <row r="194" spans="1:21" ht="24" customHeight="1">
      <c r="A194" s="2" t="s">
        <v>2152</v>
      </c>
      <c r="B194" s="5" t="s">
        <v>1555</v>
      </c>
      <c r="C194" s="5" t="s">
        <v>42</v>
      </c>
      <c r="D194" s="5" t="s">
        <v>1556</v>
      </c>
      <c r="E194" s="8">
        <v>1</v>
      </c>
      <c r="F194" s="8">
        <v>1</v>
      </c>
      <c r="G194" s="5" t="s">
        <v>1557</v>
      </c>
      <c r="H194" s="5" t="s">
        <v>21</v>
      </c>
      <c r="I194" s="5" t="s">
        <v>1558</v>
      </c>
      <c r="J194" s="8">
        <v>66.4</v>
      </c>
      <c r="K194" s="8">
        <v>75.5</v>
      </c>
      <c r="L194" s="8">
        <v>0</v>
      </c>
      <c r="M194" s="8"/>
      <c r="N194" s="8">
        <v>35.2475</v>
      </c>
      <c r="O194" s="8">
        <v>81.6</v>
      </c>
      <c r="P194" s="8">
        <f t="shared" si="2"/>
        <v>76.0475</v>
      </c>
      <c r="Q194" s="5" t="s">
        <v>115</v>
      </c>
      <c r="R194" s="5" t="s">
        <v>37</v>
      </c>
      <c r="S194" s="5"/>
      <c r="T194" s="5"/>
      <c r="U194" s="8"/>
    </row>
    <row r="195" spans="1:21" ht="24" customHeight="1">
      <c r="A195" s="2" t="s">
        <v>2152</v>
      </c>
      <c r="B195" s="5" t="s">
        <v>1559</v>
      </c>
      <c r="C195" s="5" t="s">
        <v>1560</v>
      </c>
      <c r="D195" s="5" t="s">
        <v>1561</v>
      </c>
      <c r="E195" s="8">
        <v>1</v>
      </c>
      <c r="F195" s="8">
        <v>1</v>
      </c>
      <c r="G195" s="5" t="s">
        <v>1562</v>
      </c>
      <c r="H195" s="5" t="s">
        <v>21</v>
      </c>
      <c r="I195" s="5" t="s">
        <v>1563</v>
      </c>
      <c r="J195" s="8">
        <v>68</v>
      </c>
      <c r="K195" s="8">
        <v>74</v>
      </c>
      <c r="L195" s="8">
        <v>0</v>
      </c>
      <c r="M195" s="8"/>
      <c r="N195" s="8">
        <v>35.35</v>
      </c>
      <c r="O195" s="8">
        <v>82.2</v>
      </c>
      <c r="P195" s="8">
        <f t="shared" si="2"/>
        <v>76.45</v>
      </c>
      <c r="Q195" s="5" t="s">
        <v>68</v>
      </c>
      <c r="R195" s="5" t="s">
        <v>1564</v>
      </c>
      <c r="S195" s="5"/>
      <c r="T195" s="5"/>
      <c r="U195" s="8"/>
    </row>
    <row r="196" spans="1:21" ht="24" customHeight="1">
      <c r="A196" s="2" t="s">
        <v>2152</v>
      </c>
      <c r="B196" s="5" t="s">
        <v>158</v>
      </c>
      <c r="C196" s="5" t="s">
        <v>42</v>
      </c>
      <c r="D196" s="5" t="s">
        <v>1565</v>
      </c>
      <c r="E196" s="8">
        <v>1</v>
      </c>
      <c r="F196" s="8">
        <v>1</v>
      </c>
      <c r="G196" s="5" t="s">
        <v>1566</v>
      </c>
      <c r="H196" s="5" t="s">
        <v>21</v>
      </c>
      <c r="I196" s="5" t="s">
        <v>1567</v>
      </c>
      <c r="J196" s="8">
        <v>56.8</v>
      </c>
      <c r="K196" s="8">
        <v>75</v>
      </c>
      <c r="L196" s="8">
        <v>0</v>
      </c>
      <c r="M196" s="8"/>
      <c r="N196" s="8">
        <v>32.495</v>
      </c>
      <c r="O196" s="8">
        <v>79</v>
      </c>
      <c r="P196" s="8">
        <f aca="true" t="shared" si="3" ref="P196:P235">N196+O196*0.5</f>
        <v>71.995</v>
      </c>
      <c r="Q196" s="5" t="s">
        <v>406</v>
      </c>
      <c r="R196" s="5" t="s">
        <v>1568</v>
      </c>
      <c r="S196" s="5"/>
      <c r="T196" s="5"/>
      <c r="U196" s="8"/>
    </row>
    <row r="197" spans="1:21" ht="24" customHeight="1">
      <c r="A197" s="2" t="s">
        <v>2152</v>
      </c>
      <c r="B197" s="5" t="s">
        <v>156</v>
      </c>
      <c r="C197" s="5" t="s">
        <v>42</v>
      </c>
      <c r="D197" s="5" t="s">
        <v>1618</v>
      </c>
      <c r="E197" s="8">
        <v>1</v>
      </c>
      <c r="F197" s="8">
        <v>1</v>
      </c>
      <c r="G197" s="5" t="s">
        <v>1619</v>
      </c>
      <c r="H197" s="5" t="s">
        <v>21</v>
      </c>
      <c r="I197" s="5" t="s">
        <v>1620</v>
      </c>
      <c r="J197" s="8">
        <v>62.4</v>
      </c>
      <c r="K197" s="8">
        <v>71</v>
      </c>
      <c r="L197" s="8">
        <v>0</v>
      </c>
      <c r="M197" s="8"/>
      <c r="N197" s="8">
        <v>33.135</v>
      </c>
      <c r="O197" s="8">
        <v>80.8</v>
      </c>
      <c r="P197" s="8">
        <f t="shared" si="3"/>
        <v>73.535</v>
      </c>
      <c r="Q197" s="5" t="s">
        <v>36</v>
      </c>
      <c r="R197" s="5" t="s">
        <v>37</v>
      </c>
      <c r="S197" s="5"/>
      <c r="T197" s="5"/>
      <c r="U197" s="8"/>
    </row>
    <row r="198" spans="1:21" ht="24" customHeight="1">
      <c r="A198" s="2" t="s">
        <v>2152</v>
      </c>
      <c r="B198" s="5" t="s">
        <v>1631</v>
      </c>
      <c r="C198" s="5" t="s">
        <v>42</v>
      </c>
      <c r="D198" s="5" t="s">
        <v>1632</v>
      </c>
      <c r="E198" s="8">
        <v>1</v>
      </c>
      <c r="F198" s="8">
        <v>1</v>
      </c>
      <c r="G198" s="5" t="s">
        <v>1633</v>
      </c>
      <c r="H198" s="5" t="s">
        <v>19</v>
      </c>
      <c r="I198" s="5" t="s">
        <v>1634</v>
      </c>
      <c r="J198" s="8">
        <v>68.8</v>
      </c>
      <c r="K198" s="8">
        <v>81</v>
      </c>
      <c r="L198" s="8">
        <v>0</v>
      </c>
      <c r="M198" s="8"/>
      <c r="N198" s="8">
        <v>37.145</v>
      </c>
      <c r="O198" s="8">
        <v>80.8</v>
      </c>
      <c r="P198" s="8">
        <f t="shared" si="3"/>
        <v>77.545</v>
      </c>
      <c r="Q198" s="5" t="s">
        <v>1635</v>
      </c>
      <c r="R198" s="5" t="s">
        <v>37</v>
      </c>
      <c r="S198" s="5"/>
      <c r="T198" s="5"/>
      <c r="U198" s="8"/>
    </row>
    <row r="199" spans="1:21" ht="24" customHeight="1">
      <c r="A199" s="2" t="s">
        <v>2152</v>
      </c>
      <c r="B199" s="28" t="s">
        <v>46</v>
      </c>
      <c r="C199" s="28" t="s">
        <v>42</v>
      </c>
      <c r="D199" s="28" t="s">
        <v>1657</v>
      </c>
      <c r="E199" s="28">
        <v>4</v>
      </c>
      <c r="F199" s="8">
        <v>1</v>
      </c>
      <c r="G199" s="5" t="s">
        <v>1658</v>
      </c>
      <c r="H199" s="5" t="s">
        <v>19</v>
      </c>
      <c r="I199" s="5" t="s">
        <v>1659</v>
      </c>
      <c r="J199" s="8">
        <v>60</v>
      </c>
      <c r="K199" s="8">
        <v>75.5</v>
      </c>
      <c r="L199" s="8">
        <v>0</v>
      </c>
      <c r="M199" s="8"/>
      <c r="N199" s="8">
        <v>33.4875</v>
      </c>
      <c r="O199" s="8">
        <v>83</v>
      </c>
      <c r="P199" s="8">
        <f t="shared" si="3"/>
        <v>74.9875</v>
      </c>
      <c r="Q199" s="5" t="s">
        <v>138</v>
      </c>
      <c r="R199" s="5" t="s">
        <v>37</v>
      </c>
      <c r="S199" s="5"/>
      <c r="T199" s="5"/>
      <c r="U199" s="8"/>
    </row>
    <row r="200" spans="1:21" ht="24" customHeight="1">
      <c r="A200" s="3"/>
      <c r="B200" s="28"/>
      <c r="C200" s="28"/>
      <c r="D200" s="28"/>
      <c r="E200" s="28"/>
      <c r="F200" s="8">
        <v>2</v>
      </c>
      <c r="G200" s="5" t="s">
        <v>1660</v>
      </c>
      <c r="H200" s="5" t="s">
        <v>19</v>
      </c>
      <c r="I200" s="5" t="s">
        <v>1661</v>
      </c>
      <c r="J200" s="8">
        <v>59.2</v>
      </c>
      <c r="K200" s="8">
        <v>73.5</v>
      </c>
      <c r="L200" s="8">
        <v>0</v>
      </c>
      <c r="M200" s="8"/>
      <c r="N200" s="8">
        <v>32.8175</v>
      </c>
      <c r="O200" s="8">
        <v>83.4</v>
      </c>
      <c r="P200" s="8">
        <f t="shared" si="3"/>
        <v>74.51750000000001</v>
      </c>
      <c r="Q200" s="5" t="s">
        <v>22</v>
      </c>
      <c r="R200" s="5" t="s">
        <v>1068</v>
      </c>
      <c r="S200" s="5"/>
      <c r="T200" s="5"/>
      <c r="U200" s="8"/>
    </row>
    <row r="201" spans="1:21" ht="24" customHeight="1">
      <c r="A201" s="3"/>
      <c r="B201" s="28"/>
      <c r="C201" s="28"/>
      <c r="D201" s="28"/>
      <c r="E201" s="28"/>
      <c r="F201" s="8">
        <v>3</v>
      </c>
      <c r="G201" s="5" t="s">
        <v>1662</v>
      </c>
      <c r="H201" s="5" t="s">
        <v>19</v>
      </c>
      <c r="I201" s="5" t="s">
        <v>1663</v>
      </c>
      <c r="J201" s="8">
        <v>65.6</v>
      </c>
      <c r="K201" s="8">
        <v>65</v>
      </c>
      <c r="L201" s="8">
        <v>0</v>
      </c>
      <c r="M201" s="8"/>
      <c r="N201" s="8">
        <v>32.665</v>
      </c>
      <c r="O201" s="8">
        <v>83.2</v>
      </c>
      <c r="P201" s="8">
        <f t="shared" si="3"/>
        <v>74.265</v>
      </c>
      <c r="Q201" s="5" t="s">
        <v>30</v>
      </c>
      <c r="R201" s="5" t="s">
        <v>30</v>
      </c>
      <c r="S201" s="5"/>
      <c r="T201" s="5"/>
      <c r="U201" s="8"/>
    </row>
    <row r="202" spans="1:21" ht="24" customHeight="1">
      <c r="A202" s="3"/>
      <c r="B202" s="28"/>
      <c r="C202" s="28"/>
      <c r="D202" s="28"/>
      <c r="E202" s="28"/>
      <c r="F202" s="8">
        <v>4</v>
      </c>
      <c r="G202" s="5" t="s">
        <v>1664</v>
      </c>
      <c r="H202" s="5" t="s">
        <v>19</v>
      </c>
      <c r="I202" s="5" t="s">
        <v>1665</v>
      </c>
      <c r="J202" s="8">
        <v>60</v>
      </c>
      <c r="K202" s="8">
        <v>73</v>
      </c>
      <c r="L202" s="8">
        <v>0</v>
      </c>
      <c r="M202" s="8"/>
      <c r="N202" s="8">
        <v>32.925</v>
      </c>
      <c r="O202" s="8">
        <v>82.2</v>
      </c>
      <c r="P202" s="8">
        <f t="shared" si="3"/>
        <v>74.025</v>
      </c>
      <c r="Q202" s="5" t="s">
        <v>30</v>
      </c>
      <c r="R202" s="5" t="s">
        <v>37</v>
      </c>
      <c r="S202" s="5"/>
      <c r="T202" s="5"/>
      <c r="U202" s="8"/>
    </row>
    <row r="203" spans="1:21" ht="24" customHeight="1">
      <c r="A203" s="2" t="s">
        <v>2152</v>
      </c>
      <c r="B203" s="8" t="s">
        <v>46</v>
      </c>
      <c r="C203" s="8" t="s">
        <v>1460</v>
      </c>
      <c r="D203" s="8" t="s">
        <v>1636</v>
      </c>
      <c r="E203" s="8">
        <v>1</v>
      </c>
      <c r="F203" s="8">
        <v>1</v>
      </c>
      <c r="G203" s="5" t="s">
        <v>1637</v>
      </c>
      <c r="H203" s="5" t="s">
        <v>21</v>
      </c>
      <c r="I203" s="5" t="s">
        <v>1638</v>
      </c>
      <c r="J203" s="8">
        <v>60.8</v>
      </c>
      <c r="K203" s="8">
        <v>76</v>
      </c>
      <c r="L203" s="8">
        <v>0</v>
      </c>
      <c r="M203" s="8"/>
      <c r="N203" s="8">
        <v>33.82</v>
      </c>
      <c r="O203" s="8">
        <v>76.8</v>
      </c>
      <c r="P203" s="8">
        <f t="shared" si="3"/>
        <v>72.22</v>
      </c>
      <c r="Q203" s="5" t="s">
        <v>1068</v>
      </c>
      <c r="R203" s="5" t="s">
        <v>46</v>
      </c>
      <c r="S203" s="5"/>
      <c r="T203" s="5"/>
      <c r="U203" s="8"/>
    </row>
    <row r="204" spans="1:21" ht="24" customHeight="1">
      <c r="A204" s="2" t="s">
        <v>2152</v>
      </c>
      <c r="B204" s="27" t="s">
        <v>163</v>
      </c>
      <c r="C204" s="27" t="s">
        <v>42</v>
      </c>
      <c r="D204" s="27" t="s">
        <v>1651</v>
      </c>
      <c r="E204" s="28">
        <v>2</v>
      </c>
      <c r="F204" s="8">
        <v>1</v>
      </c>
      <c r="G204" s="5" t="s">
        <v>1652</v>
      </c>
      <c r="H204" s="5" t="s">
        <v>19</v>
      </c>
      <c r="I204" s="5" t="s">
        <v>1653</v>
      </c>
      <c r="J204" s="8">
        <v>65.6</v>
      </c>
      <c r="K204" s="8">
        <v>64.5</v>
      </c>
      <c r="L204" s="8">
        <v>0</v>
      </c>
      <c r="M204" s="8"/>
      <c r="N204" s="8">
        <v>32.5525</v>
      </c>
      <c r="O204" s="8">
        <v>85</v>
      </c>
      <c r="P204" s="8">
        <f t="shared" si="3"/>
        <v>75.05250000000001</v>
      </c>
      <c r="Q204" s="5" t="s">
        <v>30</v>
      </c>
      <c r="R204" s="5" t="s">
        <v>37</v>
      </c>
      <c r="S204" s="5"/>
      <c r="T204" s="5"/>
      <c r="U204" s="8"/>
    </row>
    <row r="205" spans="1:21" ht="24" customHeight="1">
      <c r="A205" s="3"/>
      <c r="B205" s="28"/>
      <c r="C205" s="28"/>
      <c r="D205" s="27"/>
      <c r="E205" s="28"/>
      <c r="F205" s="8">
        <v>2</v>
      </c>
      <c r="G205" s="5" t="s">
        <v>1654</v>
      </c>
      <c r="H205" s="5" t="s">
        <v>19</v>
      </c>
      <c r="I205" s="5" t="s">
        <v>1655</v>
      </c>
      <c r="J205" s="8">
        <v>56</v>
      </c>
      <c r="K205" s="8">
        <v>76</v>
      </c>
      <c r="L205" s="8">
        <v>0</v>
      </c>
      <c r="M205" s="8"/>
      <c r="N205" s="8">
        <v>32.5</v>
      </c>
      <c r="O205" s="8">
        <v>84.8</v>
      </c>
      <c r="P205" s="8">
        <f t="shared" si="3"/>
        <v>74.9</v>
      </c>
      <c r="Q205" s="5" t="s">
        <v>30</v>
      </c>
      <c r="R205" s="5" t="s">
        <v>1656</v>
      </c>
      <c r="S205" s="5"/>
      <c r="T205" s="5"/>
      <c r="U205" s="8"/>
    </row>
    <row r="206" spans="1:21" ht="24" customHeight="1">
      <c r="A206" s="2" t="s">
        <v>2153</v>
      </c>
      <c r="B206" s="5" t="s">
        <v>165</v>
      </c>
      <c r="C206" s="5" t="s">
        <v>24</v>
      </c>
      <c r="D206" s="5" t="s">
        <v>1667</v>
      </c>
      <c r="E206" s="8">
        <v>1</v>
      </c>
      <c r="F206" s="8">
        <v>1</v>
      </c>
      <c r="G206" s="5" t="s">
        <v>1668</v>
      </c>
      <c r="H206" s="5" t="s">
        <v>19</v>
      </c>
      <c r="I206" s="5" t="s">
        <v>1669</v>
      </c>
      <c r="J206" s="8">
        <v>67.2</v>
      </c>
      <c r="K206" s="8">
        <v>78.5</v>
      </c>
      <c r="L206" s="8">
        <v>0</v>
      </c>
      <c r="M206" s="8"/>
      <c r="N206" s="8">
        <v>36.1425</v>
      </c>
      <c r="O206" s="8">
        <v>85.8</v>
      </c>
      <c r="P206" s="8">
        <f t="shared" si="3"/>
        <v>79.04249999999999</v>
      </c>
      <c r="Q206" s="5" t="s">
        <v>1670</v>
      </c>
      <c r="R206" s="5" t="s">
        <v>37</v>
      </c>
      <c r="S206" s="5"/>
      <c r="T206" s="5"/>
      <c r="U206" s="8"/>
    </row>
    <row r="207" spans="1:21" ht="24" customHeight="1">
      <c r="A207" s="2" t="s">
        <v>2153</v>
      </c>
      <c r="B207" s="5" t="s">
        <v>167</v>
      </c>
      <c r="C207" s="5" t="s">
        <v>1671</v>
      </c>
      <c r="D207" s="5" t="s">
        <v>1672</v>
      </c>
      <c r="E207" s="8">
        <v>1</v>
      </c>
      <c r="F207" s="8">
        <v>1</v>
      </c>
      <c r="G207" s="5" t="s">
        <v>1673</v>
      </c>
      <c r="H207" s="5" t="s">
        <v>21</v>
      </c>
      <c r="I207" s="5" t="s">
        <v>1674</v>
      </c>
      <c r="J207" s="8">
        <v>60</v>
      </c>
      <c r="K207" s="8">
        <v>59</v>
      </c>
      <c r="L207" s="8">
        <v>0</v>
      </c>
      <c r="M207" s="8"/>
      <c r="N207" s="8">
        <v>29.775</v>
      </c>
      <c r="O207" s="8">
        <v>78.6</v>
      </c>
      <c r="P207" s="8">
        <f t="shared" si="3"/>
        <v>69.07499999999999</v>
      </c>
      <c r="Q207" s="5" t="s">
        <v>67</v>
      </c>
      <c r="R207" s="5" t="s">
        <v>1675</v>
      </c>
      <c r="S207" s="5"/>
      <c r="T207" s="5"/>
      <c r="U207" s="8"/>
    </row>
    <row r="208" spans="1:21" ht="24" customHeight="1">
      <c r="A208" s="2" t="s">
        <v>2153</v>
      </c>
      <c r="B208" s="27" t="s">
        <v>166</v>
      </c>
      <c r="C208" s="27" t="s">
        <v>66</v>
      </c>
      <c r="D208" s="27" t="s">
        <v>1682</v>
      </c>
      <c r="E208" s="28">
        <v>3</v>
      </c>
      <c r="F208" s="8">
        <v>1</v>
      </c>
      <c r="G208" s="5" t="s">
        <v>1683</v>
      </c>
      <c r="H208" s="5" t="s">
        <v>21</v>
      </c>
      <c r="I208" s="5" t="s">
        <v>1684</v>
      </c>
      <c r="J208" s="8">
        <v>64.8</v>
      </c>
      <c r="K208" s="8">
        <v>76.5</v>
      </c>
      <c r="L208" s="8">
        <v>0</v>
      </c>
      <c r="M208" s="8"/>
      <c r="N208" s="8">
        <v>35.0325</v>
      </c>
      <c r="O208" s="8">
        <v>82.8</v>
      </c>
      <c r="P208" s="8">
        <f t="shared" si="3"/>
        <v>76.4325</v>
      </c>
      <c r="Q208" s="5" t="s">
        <v>1531</v>
      </c>
      <c r="R208" s="5" t="s">
        <v>1685</v>
      </c>
      <c r="S208" s="5"/>
      <c r="T208" s="5"/>
      <c r="U208" s="8"/>
    </row>
    <row r="209" spans="1:21" ht="24" customHeight="1">
      <c r="A209" s="3"/>
      <c r="B209" s="28"/>
      <c r="C209" s="28"/>
      <c r="D209" s="27"/>
      <c r="E209" s="28"/>
      <c r="F209" s="8">
        <v>2</v>
      </c>
      <c r="G209" s="5" t="s">
        <v>1686</v>
      </c>
      <c r="H209" s="5" t="s">
        <v>21</v>
      </c>
      <c r="I209" s="5" t="s">
        <v>1687</v>
      </c>
      <c r="J209" s="8">
        <v>63.2</v>
      </c>
      <c r="K209" s="8">
        <v>72</v>
      </c>
      <c r="L209" s="8">
        <v>0</v>
      </c>
      <c r="M209" s="8"/>
      <c r="N209" s="8">
        <v>33.58</v>
      </c>
      <c r="O209" s="8">
        <v>83.8</v>
      </c>
      <c r="P209" s="8">
        <f t="shared" si="3"/>
        <v>75.47999999999999</v>
      </c>
      <c r="Q209" s="5" t="s">
        <v>64</v>
      </c>
      <c r="R209" s="5" t="s">
        <v>37</v>
      </c>
      <c r="S209" s="5"/>
      <c r="T209" s="5"/>
      <c r="U209" s="8"/>
    </row>
    <row r="210" spans="1:21" ht="24" customHeight="1">
      <c r="A210" s="3"/>
      <c r="B210" s="28"/>
      <c r="C210" s="28"/>
      <c r="D210" s="27"/>
      <c r="E210" s="28"/>
      <c r="F210" s="8">
        <v>3</v>
      </c>
      <c r="G210" s="5" t="s">
        <v>1688</v>
      </c>
      <c r="H210" s="5" t="s">
        <v>19</v>
      </c>
      <c r="I210" s="5" t="s">
        <v>1689</v>
      </c>
      <c r="J210" s="8">
        <v>63.2</v>
      </c>
      <c r="K210" s="8">
        <v>72</v>
      </c>
      <c r="L210" s="8">
        <v>0</v>
      </c>
      <c r="M210" s="8"/>
      <c r="N210" s="8">
        <v>33.58</v>
      </c>
      <c r="O210" s="8">
        <v>83.2</v>
      </c>
      <c r="P210" s="8">
        <f t="shared" si="3"/>
        <v>75.18</v>
      </c>
      <c r="Q210" s="5" t="s">
        <v>58</v>
      </c>
      <c r="R210" s="5" t="s">
        <v>37</v>
      </c>
      <c r="S210" s="5"/>
      <c r="T210" s="5"/>
      <c r="U210" s="8"/>
    </row>
    <row r="211" spans="1:21" ht="24" customHeight="1">
      <c r="A211" s="2" t="s">
        <v>2153</v>
      </c>
      <c r="B211" s="28" t="s">
        <v>1676</v>
      </c>
      <c r="C211" s="28" t="s">
        <v>1702</v>
      </c>
      <c r="D211" s="27" t="s">
        <v>1703</v>
      </c>
      <c r="E211" s="28">
        <v>2</v>
      </c>
      <c r="F211" s="8">
        <v>1</v>
      </c>
      <c r="G211" s="5" t="s">
        <v>1704</v>
      </c>
      <c r="H211" s="5" t="s">
        <v>19</v>
      </c>
      <c r="I211" s="5" t="s">
        <v>1705</v>
      </c>
      <c r="J211" s="8">
        <v>62.4</v>
      </c>
      <c r="K211" s="8">
        <v>79.5</v>
      </c>
      <c r="L211" s="8">
        <v>0</v>
      </c>
      <c r="M211" s="8"/>
      <c r="N211" s="8">
        <v>35.0475</v>
      </c>
      <c r="O211" s="8">
        <v>82.4</v>
      </c>
      <c r="P211" s="8">
        <f t="shared" si="3"/>
        <v>76.2475</v>
      </c>
      <c r="Q211" s="5" t="s">
        <v>125</v>
      </c>
      <c r="R211" s="5" t="s">
        <v>125</v>
      </c>
      <c r="S211" s="5"/>
      <c r="T211" s="5"/>
      <c r="U211" s="8"/>
    </row>
    <row r="212" spans="1:21" ht="24" customHeight="1">
      <c r="A212" s="3"/>
      <c r="B212" s="28"/>
      <c r="C212" s="28"/>
      <c r="D212" s="27"/>
      <c r="E212" s="28"/>
      <c r="F212" s="8">
        <v>2</v>
      </c>
      <c r="G212" s="5" t="s">
        <v>1706</v>
      </c>
      <c r="H212" s="5" t="s">
        <v>21</v>
      </c>
      <c r="I212" s="5" t="s">
        <v>1707</v>
      </c>
      <c r="J212" s="8">
        <v>68</v>
      </c>
      <c r="K212" s="8">
        <v>72</v>
      </c>
      <c r="L212" s="8">
        <v>0</v>
      </c>
      <c r="M212" s="8"/>
      <c r="N212" s="8">
        <v>34.9</v>
      </c>
      <c r="O212" s="8">
        <v>81.6</v>
      </c>
      <c r="P212" s="8">
        <f t="shared" si="3"/>
        <v>75.69999999999999</v>
      </c>
      <c r="Q212" s="5" t="s">
        <v>34</v>
      </c>
      <c r="R212" s="5" t="s">
        <v>1708</v>
      </c>
      <c r="S212" s="5"/>
      <c r="T212" s="5"/>
      <c r="U212" s="8"/>
    </row>
    <row r="213" spans="1:21" ht="24" customHeight="1">
      <c r="A213" s="2" t="s">
        <v>2153</v>
      </c>
      <c r="B213" s="5" t="s">
        <v>1676</v>
      </c>
      <c r="C213" s="5" t="s">
        <v>1677</v>
      </c>
      <c r="D213" s="5" t="s">
        <v>1678</v>
      </c>
      <c r="E213" s="8">
        <v>1</v>
      </c>
      <c r="F213" s="8">
        <v>1</v>
      </c>
      <c r="G213" s="5" t="s">
        <v>1679</v>
      </c>
      <c r="H213" s="5" t="s">
        <v>21</v>
      </c>
      <c r="I213" s="5" t="s">
        <v>1680</v>
      </c>
      <c r="J213" s="8">
        <v>66.4</v>
      </c>
      <c r="K213" s="8">
        <v>67</v>
      </c>
      <c r="L213" s="8">
        <v>0</v>
      </c>
      <c r="M213" s="8"/>
      <c r="N213" s="8">
        <v>33.335</v>
      </c>
      <c r="O213" s="8">
        <v>80.6</v>
      </c>
      <c r="P213" s="8">
        <f t="shared" si="3"/>
        <v>73.63499999999999</v>
      </c>
      <c r="Q213" s="5" t="s">
        <v>95</v>
      </c>
      <c r="R213" s="5" t="s">
        <v>1681</v>
      </c>
      <c r="S213" s="5"/>
      <c r="T213" s="5"/>
      <c r="U213" s="8"/>
    </row>
    <row r="214" spans="1:21" ht="24" customHeight="1">
      <c r="A214" s="2" t="s">
        <v>2153</v>
      </c>
      <c r="B214" s="5" t="s">
        <v>168</v>
      </c>
      <c r="C214" s="5" t="s">
        <v>24</v>
      </c>
      <c r="D214" s="5" t="s">
        <v>1721</v>
      </c>
      <c r="E214" s="8">
        <v>1</v>
      </c>
      <c r="F214" s="8">
        <v>1</v>
      </c>
      <c r="G214" s="5" t="s">
        <v>1722</v>
      </c>
      <c r="H214" s="5" t="s">
        <v>19</v>
      </c>
      <c r="I214" s="5" t="s">
        <v>1723</v>
      </c>
      <c r="J214" s="8">
        <v>60</v>
      </c>
      <c r="K214" s="8">
        <v>78</v>
      </c>
      <c r="L214" s="8">
        <v>0</v>
      </c>
      <c r="M214" s="8"/>
      <c r="N214" s="8">
        <v>34.05</v>
      </c>
      <c r="O214" s="8">
        <v>83.8</v>
      </c>
      <c r="P214" s="8">
        <f t="shared" si="3"/>
        <v>75.94999999999999</v>
      </c>
      <c r="Q214" s="5" t="s">
        <v>82</v>
      </c>
      <c r="R214" s="5" t="s">
        <v>37</v>
      </c>
      <c r="S214" s="5"/>
      <c r="T214" s="5"/>
      <c r="U214" s="8"/>
    </row>
    <row r="215" spans="1:21" ht="24" customHeight="1">
      <c r="A215" s="2" t="s">
        <v>2153</v>
      </c>
      <c r="B215" s="5" t="s">
        <v>168</v>
      </c>
      <c r="C215" s="5" t="s">
        <v>1761</v>
      </c>
      <c r="D215" s="5" t="s">
        <v>1762</v>
      </c>
      <c r="E215" s="8">
        <v>1</v>
      </c>
      <c r="F215" s="8">
        <v>1</v>
      </c>
      <c r="G215" s="5" t="s">
        <v>1763</v>
      </c>
      <c r="H215" s="5" t="s">
        <v>21</v>
      </c>
      <c r="I215" s="5" t="s">
        <v>1764</v>
      </c>
      <c r="J215" s="8">
        <v>66.4</v>
      </c>
      <c r="K215" s="8">
        <v>81.5</v>
      </c>
      <c r="L215" s="8">
        <v>0</v>
      </c>
      <c r="M215" s="8"/>
      <c r="N215" s="8">
        <v>36.5975</v>
      </c>
      <c r="O215" s="8">
        <v>78.8</v>
      </c>
      <c r="P215" s="8">
        <f t="shared" si="3"/>
        <v>75.9975</v>
      </c>
      <c r="Q215" s="5" t="s">
        <v>1765</v>
      </c>
      <c r="R215" s="5" t="s">
        <v>1766</v>
      </c>
      <c r="S215" s="5"/>
      <c r="T215" s="5"/>
      <c r="U215" s="8"/>
    </row>
    <row r="216" spans="1:21" ht="24" customHeight="1">
      <c r="A216" s="2" t="s">
        <v>2153</v>
      </c>
      <c r="B216" s="27" t="s">
        <v>168</v>
      </c>
      <c r="C216" s="27" t="s">
        <v>126</v>
      </c>
      <c r="D216" s="27" t="s">
        <v>1767</v>
      </c>
      <c r="E216" s="28">
        <v>2</v>
      </c>
      <c r="F216" s="8">
        <v>1</v>
      </c>
      <c r="G216" s="5" t="s">
        <v>1768</v>
      </c>
      <c r="H216" s="5" t="s">
        <v>21</v>
      </c>
      <c r="I216" s="5" t="s">
        <v>1769</v>
      </c>
      <c r="J216" s="8">
        <v>64.8</v>
      </c>
      <c r="K216" s="8">
        <v>78.5</v>
      </c>
      <c r="L216" s="8">
        <v>0</v>
      </c>
      <c r="M216" s="8"/>
      <c r="N216" s="8">
        <v>35.4825</v>
      </c>
      <c r="O216" s="8">
        <v>80.8</v>
      </c>
      <c r="P216" s="8">
        <f t="shared" si="3"/>
        <v>75.8825</v>
      </c>
      <c r="Q216" s="5" t="s">
        <v>20</v>
      </c>
      <c r="R216" s="5" t="s">
        <v>37</v>
      </c>
      <c r="S216" s="5"/>
      <c r="T216" s="5"/>
      <c r="U216" s="8"/>
    </row>
    <row r="217" spans="1:21" ht="24" customHeight="1">
      <c r="A217" s="3"/>
      <c r="B217" s="28"/>
      <c r="C217" s="28"/>
      <c r="D217" s="27"/>
      <c r="E217" s="28"/>
      <c r="F217" s="8">
        <v>2</v>
      </c>
      <c r="G217" s="5" t="s">
        <v>1770</v>
      </c>
      <c r="H217" s="5" t="s">
        <v>21</v>
      </c>
      <c r="I217" s="5" t="s">
        <v>1771</v>
      </c>
      <c r="J217" s="8">
        <v>56.8</v>
      </c>
      <c r="K217" s="8">
        <v>66</v>
      </c>
      <c r="L217" s="8">
        <v>0</v>
      </c>
      <c r="M217" s="8"/>
      <c r="N217" s="8">
        <v>30.47</v>
      </c>
      <c r="O217" s="8">
        <v>85.2</v>
      </c>
      <c r="P217" s="8">
        <f t="shared" si="3"/>
        <v>73.07</v>
      </c>
      <c r="Q217" s="5" t="s">
        <v>44</v>
      </c>
      <c r="R217" s="5" t="s">
        <v>37</v>
      </c>
      <c r="S217" s="5"/>
      <c r="T217" s="5"/>
      <c r="U217" s="8"/>
    </row>
    <row r="218" spans="1:21" ht="24" customHeight="1">
      <c r="A218" s="2" t="s">
        <v>2154</v>
      </c>
      <c r="B218" s="5" t="s">
        <v>1783</v>
      </c>
      <c r="C218" s="5" t="s">
        <v>617</v>
      </c>
      <c r="D218" s="5" t="s">
        <v>1784</v>
      </c>
      <c r="E218" s="8">
        <v>1</v>
      </c>
      <c r="F218" s="8">
        <v>1</v>
      </c>
      <c r="G218" s="5" t="s">
        <v>1785</v>
      </c>
      <c r="H218" s="5" t="s">
        <v>19</v>
      </c>
      <c r="I218" s="5" t="s">
        <v>1786</v>
      </c>
      <c r="J218" s="8">
        <v>64.8</v>
      </c>
      <c r="K218" s="8">
        <v>76</v>
      </c>
      <c r="L218" s="8">
        <v>0</v>
      </c>
      <c r="M218" s="8"/>
      <c r="N218" s="8">
        <v>34.92</v>
      </c>
      <c r="O218" s="8">
        <v>85.4</v>
      </c>
      <c r="P218" s="8">
        <f t="shared" si="3"/>
        <v>77.62</v>
      </c>
      <c r="Q218" s="5" t="s">
        <v>44</v>
      </c>
      <c r="R218" s="5" t="s">
        <v>37</v>
      </c>
      <c r="S218" s="5"/>
      <c r="T218" s="5"/>
      <c r="U218" s="8"/>
    </row>
    <row r="219" spans="1:21" ht="24" customHeight="1">
      <c r="A219" s="2" t="s">
        <v>2154</v>
      </c>
      <c r="B219" s="5" t="s">
        <v>1801</v>
      </c>
      <c r="C219" s="5" t="s">
        <v>42</v>
      </c>
      <c r="D219" s="5" t="s">
        <v>1802</v>
      </c>
      <c r="E219" s="8">
        <v>1</v>
      </c>
      <c r="F219" s="8">
        <v>1</v>
      </c>
      <c r="G219" s="5" t="s">
        <v>1405</v>
      </c>
      <c r="H219" s="5" t="s">
        <v>21</v>
      </c>
      <c r="I219" s="5" t="s">
        <v>1803</v>
      </c>
      <c r="J219" s="8">
        <v>60</v>
      </c>
      <c r="K219" s="8">
        <v>74</v>
      </c>
      <c r="L219" s="8">
        <v>0</v>
      </c>
      <c r="M219" s="8"/>
      <c r="N219" s="8">
        <v>33.15</v>
      </c>
      <c r="O219" s="8">
        <v>86.8</v>
      </c>
      <c r="P219" s="8">
        <f t="shared" si="3"/>
        <v>76.55</v>
      </c>
      <c r="Q219" s="5" t="s">
        <v>44</v>
      </c>
      <c r="R219" s="5" t="s">
        <v>1804</v>
      </c>
      <c r="S219" s="5"/>
      <c r="T219" s="5"/>
      <c r="U219" s="8"/>
    </row>
    <row r="220" spans="1:21" ht="24" customHeight="1">
      <c r="A220" s="2" t="s">
        <v>2154</v>
      </c>
      <c r="B220" s="8" t="s">
        <v>170</v>
      </c>
      <c r="C220" s="8" t="s">
        <v>187</v>
      </c>
      <c r="D220" s="8" t="s">
        <v>1816</v>
      </c>
      <c r="E220" s="8">
        <v>1</v>
      </c>
      <c r="F220" s="8">
        <v>1</v>
      </c>
      <c r="G220" s="5" t="s">
        <v>1817</v>
      </c>
      <c r="H220" s="5" t="s">
        <v>19</v>
      </c>
      <c r="I220" s="5" t="s">
        <v>1818</v>
      </c>
      <c r="J220" s="8">
        <v>67.2</v>
      </c>
      <c r="K220" s="8">
        <v>77.5</v>
      </c>
      <c r="L220" s="8">
        <v>0</v>
      </c>
      <c r="M220" s="8"/>
      <c r="N220" s="8">
        <v>35.9175</v>
      </c>
      <c r="O220" s="8">
        <v>84.6</v>
      </c>
      <c r="P220" s="8">
        <f t="shared" si="3"/>
        <v>78.2175</v>
      </c>
      <c r="Q220" s="5" t="s">
        <v>30</v>
      </c>
      <c r="R220" s="5" t="s">
        <v>1819</v>
      </c>
      <c r="S220" s="5"/>
      <c r="T220" s="5"/>
      <c r="U220" s="8"/>
    </row>
    <row r="221" spans="1:21" ht="24" customHeight="1">
      <c r="A221" s="2" t="s">
        <v>2154</v>
      </c>
      <c r="B221" s="5" t="s">
        <v>173</v>
      </c>
      <c r="C221" s="5" t="s">
        <v>187</v>
      </c>
      <c r="D221" s="5" t="s">
        <v>1833</v>
      </c>
      <c r="E221" s="8">
        <v>1</v>
      </c>
      <c r="F221" s="8">
        <v>1</v>
      </c>
      <c r="G221" s="5" t="s">
        <v>1834</v>
      </c>
      <c r="H221" s="5" t="s">
        <v>21</v>
      </c>
      <c r="I221" s="5" t="s">
        <v>1835</v>
      </c>
      <c r="J221" s="8">
        <v>58.4</v>
      </c>
      <c r="K221" s="8">
        <v>72.5</v>
      </c>
      <c r="L221" s="8">
        <v>0</v>
      </c>
      <c r="M221" s="8"/>
      <c r="N221" s="8">
        <v>32.3725</v>
      </c>
      <c r="O221" s="8">
        <v>81.2</v>
      </c>
      <c r="P221" s="8">
        <f t="shared" si="3"/>
        <v>72.9725</v>
      </c>
      <c r="Q221" s="5" t="s">
        <v>68</v>
      </c>
      <c r="R221" s="5" t="s">
        <v>1836</v>
      </c>
      <c r="S221" s="5"/>
      <c r="T221" s="5"/>
      <c r="U221" s="8"/>
    </row>
    <row r="222" spans="1:21" ht="24" customHeight="1">
      <c r="A222" s="2" t="s">
        <v>2154</v>
      </c>
      <c r="B222" s="5" t="s">
        <v>1847</v>
      </c>
      <c r="C222" s="5" t="s">
        <v>1848</v>
      </c>
      <c r="D222" s="5" t="s">
        <v>1849</v>
      </c>
      <c r="E222" s="8">
        <v>1</v>
      </c>
      <c r="F222" s="8">
        <v>1</v>
      </c>
      <c r="G222" s="5" t="s">
        <v>1850</v>
      </c>
      <c r="H222" s="5" t="s">
        <v>19</v>
      </c>
      <c r="I222" s="5" t="s">
        <v>1851</v>
      </c>
      <c r="J222" s="8">
        <v>63.2</v>
      </c>
      <c r="K222" s="8">
        <v>76.5</v>
      </c>
      <c r="L222" s="8">
        <v>0</v>
      </c>
      <c r="M222" s="8"/>
      <c r="N222" s="8">
        <v>34.5925</v>
      </c>
      <c r="O222" s="8">
        <v>80.4</v>
      </c>
      <c r="P222" s="8">
        <f t="shared" si="3"/>
        <v>74.7925</v>
      </c>
      <c r="Q222" s="5" t="s">
        <v>1852</v>
      </c>
      <c r="R222" s="5" t="s">
        <v>1853</v>
      </c>
      <c r="S222" s="5"/>
      <c r="T222" s="5"/>
      <c r="U222" s="8"/>
    </row>
    <row r="223" spans="1:21" ht="24" customHeight="1">
      <c r="A223" s="2" t="s">
        <v>2154</v>
      </c>
      <c r="B223" s="5" t="s">
        <v>1866</v>
      </c>
      <c r="C223" s="5" t="s">
        <v>1867</v>
      </c>
      <c r="D223" s="5" t="s">
        <v>1868</v>
      </c>
      <c r="E223" s="8">
        <v>1</v>
      </c>
      <c r="F223" s="8">
        <v>1</v>
      </c>
      <c r="G223" s="5" t="s">
        <v>1869</v>
      </c>
      <c r="H223" s="5" t="s">
        <v>19</v>
      </c>
      <c r="I223" s="5" t="s">
        <v>1870</v>
      </c>
      <c r="J223" s="8">
        <v>55.2</v>
      </c>
      <c r="K223" s="8">
        <v>72.5</v>
      </c>
      <c r="L223" s="8">
        <v>0</v>
      </c>
      <c r="M223" s="8"/>
      <c r="N223" s="8">
        <v>31.4925</v>
      </c>
      <c r="O223" s="8">
        <v>81</v>
      </c>
      <c r="P223" s="8">
        <f t="shared" si="3"/>
        <v>71.9925</v>
      </c>
      <c r="Q223" s="5" t="s">
        <v>27</v>
      </c>
      <c r="R223" s="5" t="s">
        <v>37</v>
      </c>
      <c r="S223" s="5"/>
      <c r="T223" s="5"/>
      <c r="U223" s="8"/>
    </row>
    <row r="224" spans="1:21" ht="24" customHeight="1">
      <c r="A224" s="2" t="s">
        <v>2154</v>
      </c>
      <c r="B224" s="5" t="s">
        <v>1881</v>
      </c>
      <c r="C224" s="5" t="s">
        <v>1882</v>
      </c>
      <c r="D224" s="5" t="s">
        <v>1883</v>
      </c>
      <c r="E224" s="8">
        <v>1</v>
      </c>
      <c r="F224" s="8">
        <v>1</v>
      </c>
      <c r="G224" s="5" t="s">
        <v>1884</v>
      </c>
      <c r="H224" s="5" t="s">
        <v>21</v>
      </c>
      <c r="I224" s="5" t="s">
        <v>1885</v>
      </c>
      <c r="J224" s="8">
        <v>68</v>
      </c>
      <c r="K224" s="8">
        <v>70</v>
      </c>
      <c r="L224" s="8">
        <v>0</v>
      </c>
      <c r="M224" s="8"/>
      <c r="N224" s="8">
        <v>34.45</v>
      </c>
      <c r="O224" s="8">
        <v>80.2</v>
      </c>
      <c r="P224" s="8">
        <f t="shared" si="3"/>
        <v>74.55000000000001</v>
      </c>
      <c r="Q224" s="5" t="s">
        <v>76</v>
      </c>
      <c r="R224" s="5" t="s">
        <v>37</v>
      </c>
      <c r="S224" s="5"/>
      <c r="T224" s="5"/>
      <c r="U224" s="8"/>
    </row>
    <row r="225" spans="1:21" ht="24" customHeight="1">
      <c r="A225" s="2" t="s">
        <v>2154</v>
      </c>
      <c r="B225" s="5" t="s">
        <v>171</v>
      </c>
      <c r="C225" s="5" t="s">
        <v>1848</v>
      </c>
      <c r="D225" s="5" t="s">
        <v>1898</v>
      </c>
      <c r="E225" s="8">
        <v>1</v>
      </c>
      <c r="F225" s="8">
        <v>1</v>
      </c>
      <c r="G225" s="5" t="s">
        <v>1899</v>
      </c>
      <c r="H225" s="5" t="s">
        <v>21</v>
      </c>
      <c r="I225" s="5" t="s">
        <v>1900</v>
      </c>
      <c r="J225" s="8">
        <v>60.8</v>
      </c>
      <c r="K225" s="8">
        <v>66</v>
      </c>
      <c r="L225" s="8">
        <v>0</v>
      </c>
      <c r="M225" s="8"/>
      <c r="N225" s="8">
        <v>31.57</v>
      </c>
      <c r="O225" s="8">
        <v>82</v>
      </c>
      <c r="P225" s="8">
        <f t="shared" si="3"/>
        <v>72.57</v>
      </c>
      <c r="Q225" s="5" t="s">
        <v>249</v>
      </c>
      <c r="R225" s="5" t="s">
        <v>1901</v>
      </c>
      <c r="S225" s="5"/>
      <c r="T225" s="5"/>
      <c r="U225" s="8"/>
    </row>
    <row r="226" spans="1:21" ht="24" customHeight="1">
      <c r="A226" s="2" t="s">
        <v>2154</v>
      </c>
      <c r="B226" s="5" t="s">
        <v>1914</v>
      </c>
      <c r="C226" s="5" t="s">
        <v>1915</v>
      </c>
      <c r="D226" s="5" t="s">
        <v>1916</v>
      </c>
      <c r="E226" s="8">
        <v>1</v>
      </c>
      <c r="F226" s="8">
        <v>1</v>
      </c>
      <c r="G226" s="5" t="s">
        <v>1917</v>
      </c>
      <c r="H226" s="5" t="s">
        <v>19</v>
      </c>
      <c r="I226" s="5" t="s">
        <v>1918</v>
      </c>
      <c r="J226" s="8">
        <v>63.2</v>
      </c>
      <c r="K226" s="8">
        <v>73</v>
      </c>
      <c r="L226" s="8">
        <v>0</v>
      </c>
      <c r="M226" s="8"/>
      <c r="N226" s="8">
        <v>33.805</v>
      </c>
      <c r="O226" s="8">
        <v>82.6</v>
      </c>
      <c r="P226" s="8">
        <f t="shared" si="3"/>
        <v>75.10499999999999</v>
      </c>
      <c r="Q226" s="5" t="s">
        <v>193</v>
      </c>
      <c r="R226" s="5" t="s">
        <v>37</v>
      </c>
      <c r="S226" s="5"/>
      <c r="T226" s="5"/>
      <c r="U226" s="8"/>
    </row>
    <row r="227" spans="1:21" ht="24" customHeight="1">
      <c r="A227" s="2" t="s">
        <v>2154</v>
      </c>
      <c r="B227" s="5" t="s">
        <v>1914</v>
      </c>
      <c r="C227" s="5" t="s">
        <v>1932</v>
      </c>
      <c r="D227" s="5" t="s">
        <v>1933</v>
      </c>
      <c r="E227" s="8">
        <v>1</v>
      </c>
      <c r="F227" s="8">
        <v>1</v>
      </c>
      <c r="G227" s="5" t="s">
        <v>1934</v>
      </c>
      <c r="H227" s="5" t="s">
        <v>21</v>
      </c>
      <c r="I227" s="5" t="s">
        <v>1935</v>
      </c>
      <c r="J227" s="8">
        <v>60</v>
      </c>
      <c r="K227" s="8">
        <v>64.5</v>
      </c>
      <c r="L227" s="8">
        <v>0</v>
      </c>
      <c r="M227" s="8"/>
      <c r="N227" s="8">
        <v>31.0125</v>
      </c>
      <c r="O227" s="8">
        <v>79.2</v>
      </c>
      <c r="P227" s="8">
        <f t="shared" si="3"/>
        <v>70.6125</v>
      </c>
      <c r="Q227" s="5" t="s">
        <v>44</v>
      </c>
      <c r="R227" s="5" t="s">
        <v>1936</v>
      </c>
      <c r="S227" s="5"/>
      <c r="T227" s="5"/>
      <c r="U227" s="8"/>
    </row>
    <row r="228" spans="1:21" ht="24" customHeight="1">
      <c r="A228" s="2" t="s">
        <v>2154</v>
      </c>
      <c r="B228" s="5" t="s">
        <v>1949</v>
      </c>
      <c r="C228" s="5" t="s">
        <v>47</v>
      </c>
      <c r="D228" s="5" t="s">
        <v>1950</v>
      </c>
      <c r="E228" s="8">
        <v>1</v>
      </c>
      <c r="F228" s="8">
        <v>1</v>
      </c>
      <c r="G228" s="5" t="s">
        <v>1951</v>
      </c>
      <c r="H228" s="5" t="s">
        <v>21</v>
      </c>
      <c r="I228" s="5" t="s">
        <v>1952</v>
      </c>
      <c r="J228" s="8">
        <v>69.6</v>
      </c>
      <c r="K228" s="8">
        <v>74.5</v>
      </c>
      <c r="L228" s="8">
        <v>0</v>
      </c>
      <c r="M228" s="8"/>
      <c r="N228" s="8">
        <v>35.9025</v>
      </c>
      <c r="O228" s="8">
        <v>84.6</v>
      </c>
      <c r="P228" s="8">
        <f t="shared" si="3"/>
        <v>78.2025</v>
      </c>
      <c r="Q228" s="5" t="s">
        <v>289</v>
      </c>
      <c r="R228" s="5" t="s">
        <v>37</v>
      </c>
      <c r="S228" s="5"/>
      <c r="T228" s="5"/>
      <c r="U228" s="8"/>
    </row>
    <row r="229" spans="1:21" ht="24" customHeight="1">
      <c r="A229" s="2" t="s">
        <v>2154</v>
      </c>
      <c r="B229" s="27" t="s">
        <v>1949</v>
      </c>
      <c r="C229" s="27" t="s">
        <v>2116</v>
      </c>
      <c r="D229" s="27" t="s">
        <v>2117</v>
      </c>
      <c r="E229" s="28">
        <v>4</v>
      </c>
      <c r="F229" s="8">
        <v>1</v>
      </c>
      <c r="G229" s="5" t="s">
        <v>2118</v>
      </c>
      <c r="H229" s="5" t="s">
        <v>21</v>
      </c>
      <c r="I229" s="5" t="s">
        <v>2119</v>
      </c>
      <c r="J229" s="8">
        <v>72.8</v>
      </c>
      <c r="K229" s="8">
        <v>77.5</v>
      </c>
      <c r="L229" s="8">
        <v>0</v>
      </c>
      <c r="M229" s="8"/>
      <c r="N229" s="8">
        <v>37.4575</v>
      </c>
      <c r="O229" s="8">
        <v>81.4</v>
      </c>
      <c r="P229" s="8">
        <f t="shared" si="3"/>
        <v>78.1575</v>
      </c>
      <c r="Q229" s="5" t="s">
        <v>720</v>
      </c>
      <c r="R229" s="5" t="s">
        <v>37</v>
      </c>
      <c r="S229" s="5"/>
      <c r="T229" s="5"/>
      <c r="U229" s="8"/>
    </row>
    <row r="230" spans="1:21" ht="24" customHeight="1">
      <c r="A230" s="3"/>
      <c r="B230" s="28"/>
      <c r="C230" s="28"/>
      <c r="D230" s="27"/>
      <c r="E230" s="28"/>
      <c r="F230" s="8">
        <v>2</v>
      </c>
      <c r="G230" s="5" t="s">
        <v>2120</v>
      </c>
      <c r="H230" s="5" t="s">
        <v>19</v>
      </c>
      <c r="I230" s="5" t="s">
        <v>2121</v>
      </c>
      <c r="J230" s="8">
        <v>67.2</v>
      </c>
      <c r="K230" s="8">
        <v>78.5</v>
      </c>
      <c r="L230" s="8">
        <v>0</v>
      </c>
      <c r="M230" s="8"/>
      <c r="N230" s="8">
        <v>36.1425</v>
      </c>
      <c r="O230" s="8">
        <v>82.2</v>
      </c>
      <c r="P230" s="8">
        <f t="shared" si="3"/>
        <v>77.2425</v>
      </c>
      <c r="Q230" s="5" t="s">
        <v>64</v>
      </c>
      <c r="R230" s="5" t="s">
        <v>37</v>
      </c>
      <c r="S230" s="5"/>
      <c r="T230" s="5"/>
      <c r="U230" s="8"/>
    </row>
    <row r="231" spans="1:21" ht="24" customHeight="1">
      <c r="A231" s="3"/>
      <c r="B231" s="28"/>
      <c r="C231" s="28"/>
      <c r="D231" s="27"/>
      <c r="E231" s="28"/>
      <c r="F231" s="8">
        <v>3</v>
      </c>
      <c r="G231" s="5" t="s">
        <v>2122</v>
      </c>
      <c r="H231" s="5" t="s">
        <v>19</v>
      </c>
      <c r="I231" s="5" t="s">
        <v>2123</v>
      </c>
      <c r="J231" s="8">
        <v>63.2</v>
      </c>
      <c r="K231" s="8">
        <v>80.5</v>
      </c>
      <c r="L231" s="8">
        <v>0</v>
      </c>
      <c r="M231" s="8"/>
      <c r="N231" s="8">
        <v>35.4925</v>
      </c>
      <c r="O231" s="8">
        <v>82.2</v>
      </c>
      <c r="P231" s="8">
        <f t="shared" si="3"/>
        <v>76.5925</v>
      </c>
      <c r="Q231" s="5" t="s">
        <v>111</v>
      </c>
      <c r="R231" s="5" t="s">
        <v>37</v>
      </c>
      <c r="S231" s="5"/>
      <c r="T231" s="5"/>
      <c r="U231" s="8"/>
    </row>
    <row r="232" spans="1:21" ht="24" customHeight="1">
      <c r="A232" s="3"/>
      <c r="B232" s="28"/>
      <c r="C232" s="28"/>
      <c r="D232" s="27"/>
      <c r="E232" s="28"/>
      <c r="F232" s="8">
        <v>4</v>
      </c>
      <c r="G232" s="5" t="s">
        <v>2124</v>
      </c>
      <c r="H232" s="5" t="s">
        <v>19</v>
      </c>
      <c r="I232" s="5" t="s">
        <v>2125</v>
      </c>
      <c r="J232" s="8">
        <v>61.6</v>
      </c>
      <c r="K232" s="8">
        <v>77</v>
      </c>
      <c r="L232" s="8">
        <v>0</v>
      </c>
      <c r="M232" s="8"/>
      <c r="N232" s="8">
        <v>34.265</v>
      </c>
      <c r="O232" s="8">
        <v>84.2</v>
      </c>
      <c r="P232" s="8">
        <f t="shared" si="3"/>
        <v>76.36500000000001</v>
      </c>
      <c r="Q232" s="5" t="s">
        <v>20</v>
      </c>
      <c r="R232" s="5" t="s">
        <v>2126</v>
      </c>
      <c r="S232" s="5"/>
      <c r="T232" s="5"/>
      <c r="U232" s="8"/>
    </row>
    <row r="233" spans="1:21" ht="24" customHeight="1">
      <c r="A233" s="2" t="s">
        <v>2154</v>
      </c>
      <c r="B233" s="5" t="s">
        <v>1964</v>
      </c>
      <c r="C233" s="5" t="s">
        <v>33</v>
      </c>
      <c r="D233" s="5" t="s">
        <v>1965</v>
      </c>
      <c r="E233" s="8">
        <v>1</v>
      </c>
      <c r="F233" s="8">
        <v>1</v>
      </c>
      <c r="G233" s="5" t="s">
        <v>1966</v>
      </c>
      <c r="H233" s="5" t="s">
        <v>21</v>
      </c>
      <c r="I233" s="5" t="s">
        <v>1967</v>
      </c>
      <c r="J233" s="8">
        <v>61.6</v>
      </c>
      <c r="K233" s="8">
        <v>78</v>
      </c>
      <c r="L233" s="8">
        <v>0</v>
      </c>
      <c r="M233" s="8"/>
      <c r="N233" s="8">
        <v>34.49</v>
      </c>
      <c r="O233" s="8">
        <v>82.8</v>
      </c>
      <c r="P233" s="8">
        <f t="shared" si="3"/>
        <v>75.89</v>
      </c>
      <c r="Q233" s="5" t="s">
        <v>85</v>
      </c>
      <c r="R233" s="5" t="s">
        <v>1968</v>
      </c>
      <c r="S233" s="5"/>
      <c r="T233" s="5"/>
      <c r="U233" s="8"/>
    </row>
    <row r="234" spans="1:21" ht="24" customHeight="1">
      <c r="A234" s="2" t="s">
        <v>2154</v>
      </c>
      <c r="B234" s="5" t="s">
        <v>1978</v>
      </c>
      <c r="C234" s="5" t="s">
        <v>47</v>
      </c>
      <c r="D234" s="5" t="s">
        <v>1979</v>
      </c>
      <c r="E234" s="8">
        <v>1</v>
      </c>
      <c r="F234" s="8">
        <v>1</v>
      </c>
      <c r="G234" s="5" t="s">
        <v>1980</v>
      </c>
      <c r="H234" s="5" t="s">
        <v>19</v>
      </c>
      <c r="I234" s="5" t="s">
        <v>1981</v>
      </c>
      <c r="J234" s="8">
        <v>56</v>
      </c>
      <c r="K234" s="8">
        <v>72.5</v>
      </c>
      <c r="L234" s="8">
        <v>0</v>
      </c>
      <c r="M234" s="8"/>
      <c r="N234" s="8">
        <v>31.7125</v>
      </c>
      <c r="O234" s="8">
        <v>85.4</v>
      </c>
      <c r="P234" s="8">
        <f t="shared" si="3"/>
        <v>74.4125</v>
      </c>
      <c r="Q234" s="5" t="s">
        <v>27</v>
      </c>
      <c r="R234" s="5" t="s">
        <v>37</v>
      </c>
      <c r="S234" s="5"/>
      <c r="T234" s="5"/>
      <c r="U234" s="8"/>
    </row>
    <row r="235" spans="1:21" ht="24" customHeight="1">
      <c r="A235" s="2" t="s">
        <v>2154</v>
      </c>
      <c r="B235" s="5" t="s">
        <v>177</v>
      </c>
      <c r="C235" s="5" t="s">
        <v>47</v>
      </c>
      <c r="D235" s="5" t="s">
        <v>1991</v>
      </c>
      <c r="E235" s="8">
        <v>1</v>
      </c>
      <c r="F235" s="8">
        <v>1</v>
      </c>
      <c r="G235" s="5" t="s">
        <v>1992</v>
      </c>
      <c r="H235" s="5" t="s">
        <v>19</v>
      </c>
      <c r="I235" s="5" t="s">
        <v>1993</v>
      </c>
      <c r="J235" s="8">
        <v>56</v>
      </c>
      <c r="K235" s="8">
        <v>73.5</v>
      </c>
      <c r="L235" s="8">
        <v>0</v>
      </c>
      <c r="M235" s="8"/>
      <c r="N235" s="8">
        <v>31.9375</v>
      </c>
      <c r="O235" s="8">
        <v>82.6</v>
      </c>
      <c r="P235" s="8">
        <f t="shared" si="3"/>
        <v>73.2375</v>
      </c>
      <c r="Q235" s="5" t="s">
        <v>44</v>
      </c>
      <c r="R235" s="5" t="s">
        <v>1994</v>
      </c>
      <c r="S235" s="5"/>
      <c r="T235" s="5"/>
      <c r="U235" s="8"/>
    </row>
    <row r="236" spans="1:21" ht="24" customHeight="1">
      <c r="A236" s="2" t="s">
        <v>2154</v>
      </c>
      <c r="B236" s="5" t="s">
        <v>178</v>
      </c>
      <c r="C236" s="5" t="s">
        <v>365</v>
      </c>
      <c r="D236" s="5" t="s">
        <v>2020</v>
      </c>
      <c r="E236" s="8">
        <v>1</v>
      </c>
      <c r="F236" s="8">
        <v>1</v>
      </c>
      <c r="G236" s="5" t="s">
        <v>2021</v>
      </c>
      <c r="H236" s="5" t="s">
        <v>19</v>
      </c>
      <c r="I236" s="5" t="s">
        <v>2022</v>
      </c>
      <c r="J236" s="8">
        <v>66.4</v>
      </c>
      <c r="K236" s="8">
        <v>71.5</v>
      </c>
      <c r="L236" s="8">
        <v>0</v>
      </c>
      <c r="M236" s="8"/>
      <c r="N236" s="8">
        <v>34.3475</v>
      </c>
      <c r="O236" s="8">
        <v>86.8</v>
      </c>
      <c r="P236" s="8">
        <f aca="true" t="shared" si="4" ref="P236:P249">N236+O236*0.5</f>
        <v>77.7475</v>
      </c>
      <c r="Q236" s="5" t="s">
        <v>2023</v>
      </c>
      <c r="R236" s="5" t="s">
        <v>324</v>
      </c>
      <c r="S236" s="5"/>
      <c r="T236" s="5"/>
      <c r="U236" s="8"/>
    </row>
    <row r="237" spans="1:21" ht="24" customHeight="1">
      <c r="A237" s="2" t="s">
        <v>2154</v>
      </c>
      <c r="B237" s="5" t="s">
        <v>178</v>
      </c>
      <c r="C237" s="5" t="s">
        <v>24</v>
      </c>
      <c r="D237" s="5" t="s">
        <v>2043</v>
      </c>
      <c r="E237" s="8">
        <v>1</v>
      </c>
      <c r="F237" s="8">
        <v>1</v>
      </c>
      <c r="G237" s="5" t="s">
        <v>1746</v>
      </c>
      <c r="H237" s="5" t="s">
        <v>19</v>
      </c>
      <c r="I237" s="5" t="s">
        <v>2044</v>
      </c>
      <c r="J237" s="8">
        <v>62.4</v>
      </c>
      <c r="K237" s="8">
        <v>79.5</v>
      </c>
      <c r="L237" s="8">
        <v>0</v>
      </c>
      <c r="M237" s="8"/>
      <c r="N237" s="8">
        <v>35.0475</v>
      </c>
      <c r="O237" s="8">
        <v>81.2</v>
      </c>
      <c r="P237" s="8">
        <f t="shared" si="4"/>
        <v>75.64750000000001</v>
      </c>
      <c r="Q237" s="5" t="s">
        <v>27</v>
      </c>
      <c r="R237" s="5" t="s">
        <v>2045</v>
      </c>
      <c r="S237" s="5"/>
      <c r="T237" s="5"/>
      <c r="U237" s="8"/>
    </row>
    <row r="238" spans="1:21" ht="24" customHeight="1">
      <c r="A238" s="2" t="s">
        <v>2154</v>
      </c>
      <c r="B238" s="27" t="s">
        <v>180</v>
      </c>
      <c r="C238" s="27" t="s">
        <v>126</v>
      </c>
      <c r="D238" s="27" t="s">
        <v>2127</v>
      </c>
      <c r="E238" s="28">
        <v>4</v>
      </c>
      <c r="F238" s="8">
        <v>1</v>
      </c>
      <c r="G238" s="5" t="s">
        <v>2128</v>
      </c>
      <c r="H238" s="5" t="s">
        <v>19</v>
      </c>
      <c r="I238" s="5" t="s">
        <v>2129</v>
      </c>
      <c r="J238" s="8">
        <v>66.4</v>
      </c>
      <c r="K238" s="8">
        <v>78.5</v>
      </c>
      <c r="L238" s="8">
        <v>0</v>
      </c>
      <c r="M238" s="8"/>
      <c r="N238" s="8">
        <v>35.9225</v>
      </c>
      <c r="O238" s="8">
        <v>84.6</v>
      </c>
      <c r="P238" s="8">
        <f t="shared" si="4"/>
        <v>78.2225</v>
      </c>
      <c r="Q238" s="5" t="s">
        <v>60</v>
      </c>
      <c r="R238" s="5" t="s">
        <v>2130</v>
      </c>
      <c r="S238" s="5"/>
      <c r="T238" s="5"/>
      <c r="U238" s="8"/>
    </row>
    <row r="239" spans="1:21" ht="24" customHeight="1">
      <c r="A239" s="3"/>
      <c r="B239" s="27" t="s">
        <v>180</v>
      </c>
      <c r="C239" s="27" t="s">
        <v>126</v>
      </c>
      <c r="D239" s="27"/>
      <c r="E239" s="28"/>
      <c r="F239" s="8">
        <v>2</v>
      </c>
      <c r="G239" s="5" t="s">
        <v>2131</v>
      </c>
      <c r="H239" s="5" t="s">
        <v>21</v>
      </c>
      <c r="I239" s="5" t="s">
        <v>2132</v>
      </c>
      <c r="J239" s="8">
        <v>64.8</v>
      </c>
      <c r="K239" s="8">
        <v>76.5</v>
      </c>
      <c r="L239" s="8">
        <v>0</v>
      </c>
      <c r="M239" s="8"/>
      <c r="N239" s="8">
        <v>35.0325</v>
      </c>
      <c r="O239" s="8">
        <v>83.4</v>
      </c>
      <c r="P239" s="8">
        <f t="shared" si="4"/>
        <v>76.7325</v>
      </c>
      <c r="Q239" s="5" t="s">
        <v>30</v>
      </c>
      <c r="R239" s="5" t="s">
        <v>37</v>
      </c>
      <c r="S239" s="5"/>
      <c r="T239" s="5"/>
      <c r="U239" s="8"/>
    </row>
    <row r="240" spans="1:21" ht="24" customHeight="1">
      <c r="A240" s="3"/>
      <c r="B240" s="27" t="s">
        <v>180</v>
      </c>
      <c r="C240" s="27" t="s">
        <v>126</v>
      </c>
      <c r="D240" s="27"/>
      <c r="E240" s="28"/>
      <c r="F240" s="8">
        <v>3</v>
      </c>
      <c r="G240" s="5" t="s">
        <v>2133</v>
      </c>
      <c r="H240" s="5" t="s">
        <v>21</v>
      </c>
      <c r="I240" s="5" t="s">
        <v>2134</v>
      </c>
      <c r="J240" s="8">
        <v>64</v>
      </c>
      <c r="K240" s="8">
        <v>72</v>
      </c>
      <c r="L240" s="8">
        <v>0</v>
      </c>
      <c r="M240" s="8"/>
      <c r="N240" s="8">
        <v>33.8</v>
      </c>
      <c r="O240" s="8">
        <v>83.8</v>
      </c>
      <c r="P240" s="8">
        <f t="shared" si="4"/>
        <v>75.69999999999999</v>
      </c>
      <c r="Q240" s="5" t="s">
        <v>295</v>
      </c>
      <c r="R240" s="5" t="s">
        <v>1734</v>
      </c>
      <c r="S240" s="5"/>
      <c r="T240" s="5"/>
      <c r="U240" s="8"/>
    </row>
    <row r="241" spans="1:21" ht="24" customHeight="1">
      <c r="A241" s="3"/>
      <c r="B241" s="27" t="s">
        <v>180</v>
      </c>
      <c r="C241" s="27" t="s">
        <v>126</v>
      </c>
      <c r="D241" s="27"/>
      <c r="E241" s="28"/>
      <c r="F241" s="8">
        <v>4</v>
      </c>
      <c r="G241" s="5" t="s">
        <v>1624</v>
      </c>
      <c r="H241" s="5" t="s">
        <v>21</v>
      </c>
      <c r="I241" s="5" t="s">
        <v>2135</v>
      </c>
      <c r="J241" s="8">
        <v>65.6</v>
      </c>
      <c r="K241" s="8">
        <v>74.5</v>
      </c>
      <c r="L241" s="8">
        <v>0</v>
      </c>
      <c r="M241" s="8"/>
      <c r="N241" s="8">
        <v>34.8025</v>
      </c>
      <c r="O241" s="8">
        <v>80.8</v>
      </c>
      <c r="P241" s="8">
        <f t="shared" si="4"/>
        <v>75.2025</v>
      </c>
      <c r="Q241" s="5" t="s">
        <v>30</v>
      </c>
      <c r="R241" s="5" t="s">
        <v>1760</v>
      </c>
      <c r="S241" s="5"/>
      <c r="T241" s="5"/>
      <c r="U241" s="8"/>
    </row>
    <row r="242" spans="1:21" ht="26.25" customHeight="1">
      <c r="A242" s="2" t="s">
        <v>2154</v>
      </c>
      <c r="B242" s="5" t="s">
        <v>180</v>
      </c>
      <c r="C242" s="5" t="s">
        <v>2136</v>
      </c>
      <c r="D242" s="5" t="s">
        <v>2137</v>
      </c>
      <c r="E242" s="8">
        <v>1</v>
      </c>
      <c r="F242" s="8">
        <v>1</v>
      </c>
      <c r="G242" s="5" t="s">
        <v>2138</v>
      </c>
      <c r="H242" s="5" t="s">
        <v>21</v>
      </c>
      <c r="I242" s="5" t="s">
        <v>2139</v>
      </c>
      <c r="J242" s="8">
        <v>59.2</v>
      </c>
      <c r="K242" s="8">
        <v>73.5</v>
      </c>
      <c r="L242" s="8">
        <v>0</v>
      </c>
      <c r="M242" s="8"/>
      <c r="N242" s="8">
        <v>32.8175</v>
      </c>
      <c r="O242" s="8">
        <v>86.2</v>
      </c>
      <c r="P242" s="8">
        <f t="shared" si="4"/>
        <v>75.9175</v>
      </c>
      <c r="Q242" s="5" t="s">
        <v>115</v>
      </c>
      <c r="R242" s="5" t="s">
        <v>37</v>
      </c>
      <c r="S242" s="5"/>
      <c r="T242" s="5"/>
      <c r="U242" s="8"/>
    </row>
    <row r="243" spans="1:21" ht="30" customHeight="1">
      <c r="A243" s="2" t="s">
        <v>2154</v>
      </c>
      <c r="B243" s="5" t="s">
        <v>180</v>
      </c>
      <c r="C243" s="5" t="s">
        <v>413</v>
      </c>
      <c r="D243" s="5" t="s">
        <v>2140</v>
      </c>
      <c r="E243" s="8">
        <v>1</v>
      </c>
      <c r="F243" s="8">
        <v>1</v>
      </c>
      <c r="G243" s="5" t="s">
        <v>2141</v>
      </c>
      <c r="H243" s="5" t="s">
        <v>21</v>
      </c>
      <c r="I243" s="5" t="s">
        <v>2142</v>
      </c>
      <c r="J243" s="8">
        <v>65.6</v>
      </c>
      <c r="K243" s="8">
        <v>75.5</v>
      </c>
      <c r="L243" s="8">
        <v>0</v>
      </c>
      <c r="M243" s="8"/>
      <c r="N243" s="8">
        <v>35.0275</v>
      </c>
      <c r="O243" s="8">
        <v>85.4</v>
      </c>
      <c r="P243" s="8">
        <f t="shared" si="4"/>
        <v>77.7275</v>
      </c>
      <c r="Q243" s="5" t="s">
        <v>115</v>
      </c>
      <c r="R243" s="5" t="s">
        <v>37</v>
      </c>
      <c r="S243" s="5"/>
      <c r="T243" s="5"/>
      <c r="U243" s="8"/>
    </row>
    <row r="244" spans="1:21" ht="24" customHeight="1">
      <c r="A244" s="2"/>
      <c r="B244" s="40" t="s">
        <v>2046</v>
      </c>
      <c r="C244" s="40" t="s">
        <v>2047</v>
      </c>
      <c r="D244" s="27" t="s">
        <v>2048</v>
      </c>
      <c r="E244" s="37">
        <v>4</v>
      </c>
      <c r="F244" s="8">
        <v>1</v>
      </c>
      <c r="G244" s="5" t="s">
        <v>2049</v>
      </c>
      <c r="H244" s="16" t="s">
        <v>21</v>
      </c>
      <c r="I244" s="5" t="s">
        <v>2050</v>
      </c>
      <c r="J244" s="14"/>
      <c r="K244" s="14"/>
      <c r="L244" s="14"/>
      <c r="M244" s="5">
        <v>74.5</v>
      </c>
      <c r="N244" s="5">
        <v>37.25</v>
      </c>
      <c r="O244" s="8">
        <v>83</v>
      </c>
      <c r="P244" s="8">
        <f t="shared" si="4"/>
        <v>78.75</v>
      </c>
      <c r="Q244" s="17" t="s">
        <v>2051</v>
      </c>
      <c r="R244" s="17" t="s">
        <v>2052</v>
      </c>
      <c r="S244" s="14"/>
      <c r="T244" s="14"/>
      <c r="U244" s="14"/>
    </row>
    <row r="245" spans="1:21" ht="24" customHeight="1">
      <c r="A245" s="2"/>
      <c r="B245" s="40"/>
      <c r="C245" s="40"/>
      <c r="D245" s="27"/>
      <c r="E245" s="37"/>
      <c r="F245" s="8">
        <v>2</v>
      </c>
      <c r="G245" s="5" t="s">
        <v>2053</v>
      </c>
      <c r="H245" s="16" t="s">
        <v>21</v>
      </c>
      <c r="I245" s="5" t="s">
        <v>2054</v>
      </c>
      <c r="J245" s="14"/>
      <c r="K245" s="14"/>
      <c r="L245" s="14"/>
      <c r="M245" s="5">
        <v>64</v>
      </c>
      <c r="N245" s="5">
        <v>32</v>
      </c>
      <c r="O245" s="8">
        <v>81.6</v>
      </c>
      <c r="P245" s="8">
        <f t="shared" si="4"/>
        <v>72.8</v>
      </c>
      <c r="Q245" s="17" t="s">
        <v>2055</v>
      </c>
      <c r="R245" s="17" t="s">
        <v>2056</v>
      </c>
      <c r="S245" s="14"/>
      <c r="T245" s="14"/>
      <c r="U245" s="14"/>
    </row>
    <row r="246" spans="1:21" ht="24" customHeight="1">
      <c r="A246" s="2"/>
      <c r="B246" s="40"/>
      <c r="C246" s="40"/>
      <c r="D246" s="27"/>
      <c r="E246" s="37"/>
      <c r="F246" s="8">
        <v>3</v>
      </c>
      <c r="G246" s="5" t="s">
        <v>2057</v>
      </c>
      <c r="H246" s="16" t="s">
        <v>21</v>
      </c>
      <c r="I246" s="5" t="s">
        <v>2058</v>
      </c>
      <c r="J246" s="14"/>
      <c r="K246" s="14"/>
      <c r="L246" s="14"/>
      <c r="M246" s="5">
        <v>62</v>
      </c>
      <c r="N246" s="5">
        <v>31</v>
      </c>
      <c r="O246" s="8">
        <v>81.6</v>
      </c>
      <c r="P246" s="8">
        <f t="shared" si="4"/>
        <v>71.8</v>
      </c>
      <c r="Q246" s="17" t="s">
        <v>2059</v>
      </c>
      <c r="R246" s="17" t="s">
        <v>2060</v>
      </c>
      <c r="S246" s="14"/>
      <c r="T246" s="14"/>
      <c r="U246" s="14"/>
    </row>
    <row r="247" spans="1:21" ht="24" customHeight="1">
      <c r="A247" s="2"/>
      <c r="B247" s="40"/>
      <c r="C247" s="40"/>
      <c r="D247" s="27"/>
      <c r="E247" s="37"/>
      <c r="F247" s="8">
        <v>4</v>
      </c>
      <c r="G247" s="5" t="s">
        <v>2061</v>
      </c>
      <c r="H247" s="16" t="s">
        <v>19</v>
      </c>
      <c r="I247" s="5" t="s">
        <v>2062</v>
      </c>
      <c r="J247" s="14"/>
      <c r="K247" s="14"/>
      <c r="L247" s="14"/>
      <c r="M247" s="5">
        <v>59.5</v>
      </c>
      <c r="N247" s="5">
        <v>29.75</v>
      </c>
      <c r="O247" s="8">
        <v>83.6</v>
      </c>
      <c r="P247" s="8">
        <f t="shared" si="4"/>
        <v>71.55</v>
      </c>
      <c r="Q247" s="17" t="s">
        <v>2063</v>
      </c>
      <c r="R247" s="17" t="s">
        <v>2064</v>
      </c>
      <c r="S247" s="14"/>
      <c r="T247" s="14"/>
      <c r="U247" s="14"/>
    </row>
    <row r="248" spans="1:21" ht="24" customHeight="1">
      <c r="A248" s="2"/>
      <c r="B248" s="40"/>
      <c r="C248" s="40"/>
      <c r="D248" s="27"/>
      <c r="E248" s="37"/>
      <c r="F248" s="18">
        <v>5</v>
      </c>
      <c r="G248" s="19" t="s">
        <v>2177</v>
      </c>
      <c r="H248" s="20" t="s">
        <v>19</v>
      </c>
      <c r="I248" s="19" t="s">
        <v>2178</v>
      </c>
      <c r="J248" s="22"/>
      <c r="K248" s="22"/>
      <c r="L248" s="22"/>
      <c r="M248" s="19">
        <v>62.5</v>
      </c>
      <c r="N248" s="19">
        <v>31.25</v>
      </c>
      <c r="O248" s="18">
        <v>78.4</v>
      </c>
      <c r="P248" s="18">
        <f t="shared" si="4"/>
        <v>70.45</v>
      </c>
      <c r="Q248" s="23" t="s">
        <v>2179</v>
      </c>
      <c r="R248" s="21" t="s">
        <v>2180</v>
      </c>
      <c r="S248" s="22"/>
      <c r="T248" s="22"/>
      <c r="U248" s="22"/>
    </row>
    <row r="249" spans="1:21" ht="24" customHeight="1">
      <c r="A249" s="2"/>
      <c r="B249" s="40"/>
      <c r="C249" s="40"/>
      <c r="D249" s="27"/>
      <c r="E249" s="37"/>
      <c r="F249" s="18">
        <v>6</v>
      </c>
      <c r="G249" s="19" t="s">
        <v>2181</v>
      </c>
      <c r="H249" s="20" t="s">
        <v>19</v>
      </c>
      <c r="I249" s="19" t="s">
        <v>2182</v>
      </c>
      <c r="J249" s="22"/>
      <c r="K249" s="22"/>
      <c r="L249" s="22"/>
      <c r="M249" s="19">
        <v>62</v>
      </c>
      <c r="N249" s="19">
        <v>31</v>
      </c>
      <c r="O249" s="18">
        <v>77.2</v>
      </c>
      <c r="P249" s="18">
        <f t="shared" si="4"/>
        <v>69.6</v>
      </c>
      <c r="Q249" s="21" t="s">
        <v>996</v>
      </c>
      <c r="R249" s="21" t="s">
        <v>2183</v>
      </c>
      <c r="S249" s="22"/>
      <c r="T249" s="22"/>
      <c r="U249" s="22"/>
    </row>
    <row r="250" spans="1:21" ht="24" customHeight="1">
      <c r="A250" s="2"/>
      <c r="B250" s="40" t="s">
        <v>2080</v>
      </c>
      <c r="C250" s="40" t="s">
        <v>2081</v>
      </c>
      <c r="D250" s="27" t="s">
        <v>2082</v>
      </c>
      <c r="E250" s="37">
        <v>3</v>
      </c>
      <c r="F250" s="5">
        <v>1</v>
      </c>
      <c r="G250" s="5" t="s">
        <v>2083</v>
      </c>
      <c r="H250" s="16" t="s">
        <v>21</v>
      </c>
      <c r="I250" s="5" t="s">
        <v>2084</v>
      </c>
      <c r="J250" s="14"/>
      <c r="K250" s="14"/>
      <c r="L250" s="14"/>
      <c r="M250" s="5">
        <v>76.5</v>
      </c>
      <c r="N250" s="5">
        <v>38.25</v>
      </c>
      <c r="O250" s="8">
        <v>80</v>
      </c>
      <c r="P250" s="8">
        <f aca="true" t="shared" si="5" ref="P250:P260">N250+O250*0.5</f>
        <v>78.25</v>
      </c>
      <c r="Q250" s="17" t="s">
        <v>2085</v>
      </c>
      <c r="R250" s="17" t="s">
        <v>2086</v>
      </c>
      <c r="S250" s="14"/>
      <c r="T250" s="14"/>
      <c r="U250" s="14"/>
    </row>
    <row r="251" spans="1:21" ht="24" customHeight="1">
      <c r="A251" s="2"/>
      <c r="B251" s="40"/>
      <c r="C251" s="40"/>
      <c r="D251" s="27"/>
      <c r="E251" s="37"/>
      <c r="F251" s="5">
        <v>2</v>
      </c>
      <c r="G251" s="5" t="s">
        <v>2087</v>
      </c>
      <c r="H251" s="16" t="s">
        <v>21</v>
      </c>
      <c r="I251" s="5" t="s">
        <v>2088</v>
      </c>
      <c r="J251" s="14"/>
      <c r="K251" s="14"/>
      <c r="L251" s="14"/>
      <c r="M251" s="5">
        <v>72.5</v>
      </c>
      <c r="N251" s="5">
        <v>36.25</v>
      </c>
      <c r="O251" s="8">
        <v>80.6</v>
      </c>
      <c r="P251" s="8">
        <f t="shared" si="5"/>
        <v>76.55</v>
      </c>
      <c r="Q251" s="17" t="s">
        <v>116</v>
      </c>
      <c r="R251" s="17" t="s">
        <v>2089</v>
      </c>
      <c r="S251" s="14"/>
      <c r="T251" s="14"/>
      <c r="U251" s="14"/>
    </row>
    <row r="252" spans="1:21" ht="24" customHeight="1">
      <c r="A252" s="2"/>
      <c r="B252" s="40"/>
      <c r="C252" s="40"/>
      <c r="D252" s="27"/>
      <c r="E252" s="37"/>
      <c r="F252" s="5">
        <v>3</v>
      </c>
      <c r="G252" s="5" t="s">
        <v>2090</v>
      </c>
      <c r="H252" s="16" t="s">
        <v>21</v>
      </c>
      <c r="I252" s="5" t="s">
        <v>2091</v>
      </c>
      <c r="J252" s="14"/>
      <c r="K252" s="14"/>
      <c r="L252" s="14"/>
      <c r="M252" s="5">
        <v>72</v>
      </c>
      <c r="N252" s="5">
        <v>36</v>
      </c>
      <c r="O252" s="8">
        <v>80.8</v>
      </c>
      <c r="P252" s="8">
        <f t="shared" si="5"/>
        <v>76.4</v>
      </c>
      <c r="Q252" s="17" t="s">
        <v>40</v>
      </c>
      <c r="R252" s="17" t="s">
        <v>2092</v>
      </c>
      <c r="S252" s="14"/>
      <c r="T252" s="14"/>
      <c r="U252" s="14"/>
    </row>
    <row r="253" spans="1:21" ht="24" customHeight="1">
      <c r="A253" s="2"/>
      <c r="B253" s="40"/>
      <c r="C253" s="40"/>
      <c r="D253" s="27"/>
      <c r="E253" s="37"/>
      <c r="F253" s="5">
        <v>4</v>
      </c>
      <c r="G253" s="19" t="s">
        <v>2184</v>
      </c>
      <c r="H253" s="20" t="s">
        <v>21</v>
      </c>
      <c r="I253" s="19" t="s">
        <v>2185</v>
      </c>
      <c r="J253" s="22"/>
      <c r="K253" s="22"/>
      <c r="L253" s="22"/>
      <c r="M253" s="19">
        <v>72.5</v>
      </c>
      <c r="N253" s="19">
        <v>36.25</v>
      </c>
      <c r="O253" s="18">
        <v>79.6</v>
      </c>
      <c r="P253" s="18">
        <f t="shared" si="5"/>
        <v>76.05</v>
      </c>
      <c r="Q253" s="21" t="s">
        <v>2186</v>
      </c>
      <c r="R253" s="21" t="s">
        <v>2187</v>
      </c>
      <c r="S253" s="22"/>
      <c r="T253" s="22"/>
      <c r="U253" s="22"/>
    </row>
    <row r="254" spans="1:21" ht="24" customHeight="1">
      <c r="A254" s="2"/>
      <c r="B254" s="40"/>
      <c r="C254" s="40"/>
      <c r="D254" s="27"/>
      <c r="E254" s="37"/>
      <c r="F254" s="5">
        <v>5</v>
      </c>
      <c r="G254" s="19" t="s">
        <v>2188</v>
      </c>
      <c r="H254" s="20" t="s">
        <v>21</v>
      </c>
      <c r="I254" s="19" t="s">
        <v>2189</v>
      </c>
      <c r="J254" s="22"/>
      <c r="K254" s="22"/>
      <c r="L254" s="22"/>
      <c r="M254" s="19">
        <v>69.5</v>
      </c>
      <c r="N254" s="19">
        <v>34.75</v>
      </c>
      <c r="O254" s="18">
        <v>78.8</v>
      </c>
      <c r="P254" s="18">
        <f t="shared" si="5"/>
        <v>74.15</v>
      </c>
      <c r="Q254" s="21" t="s">
        <v>295</v>
      </c>
      <c r="R254" s="21" t="s">
        <v>2190</v>
      </c>
      <c r="S254" s="22"/>
      <c r="T254" s="22"/>
      <c r="U254" s="22"/>
    </row>
    <row r="255" spans="1:21" ht="24" customHeight="1">
      <c r="A255" s="2"/>
      <c r="B255" s="40" t="s">
        <v>2065</v>
      </c>
      <c r="C255" s="40" t="s">
        <v>2047</v>
      </c>
      <c r="D255" s="27" t="s">
        <v>2094</v>
      </c>
      <c r="E255" s="37">
        <v>4</v>
      </c>
      <c r="F255" s="5">
        <v>1</v>
      </c>
      <c r="G255" s="5" t="s">
        <v>2095</v>
      </c>
      <c r="H255" s="16" t="s">
        <v>21</v>
      </c>
      <c r="I255" s="5" t="s">
        <v>2096</v>
      </c>
      <c r="J255" s="14"/>
      <c r="K255" s="14"/>
      <c r="L255" s="14"/>
      <c r="M255" s="5">
        <v>84.5</v>
      </c>
      <c r="N255" s="5">
        <v>42.25</v>
      </c>
      <c r="O255" s="8">
        <v>85.8</v>
      </c>
      <c r="P255" s="8">
        <f t="shared" si="5"/>
        <v>85.15</v>
      </c>
      <c r="Q255" s="17" t="s">
        <v>2097</v>
      </c>
      <c r="R255" s="17" t="s">
        <v>2098</v>
      </c>
      <c r="S255" s="14"/>
      <c r="T255" s="14"/>
      <c r="U255" s="14"/>
    </row>
    <row r="256" spans="1:21" ht="24" customHeight="1">
      <c r="A256" s="2"/>
      <c r="B256" s="40"/>
      <c r="C256" s="40"/>
      <c r="D256" s="27"/>
      <c r="E256" s="37"/>
      <c r="F256" s="5">
        <v>2</v>
      </c>
      <c r="G256" s="5" t="s">
        <v>2099</v>
      </c>
      <c r="H256" s="16" t="s">
        <v>21</v>
      </c>
      <c r="I256" s="5" t="s">
        <v>2100</v>
      </c>
      <c r="J256" s="14"/>
      <c r="K256" s="14"/>
      <c r="L256" s="14"/>
      <c r="M256" s="5">
        <v>77.5</v>
      </c>
      <c r="N256" s="5">
        <v>38.75</v>
      </c>
      <c r="O256" s="8">
        <v>82.6</v>
      </c>
      <c r="P256" s="8">
        <f t="shared" si="5"/>
        <v>80.05</v>
      </c>
      <c r="Q256" s="17" t="s">
        <v>2093</v>
      </c>
      <c r="R256" s="17" t="s">
        <v>2101</v>
      </c>
      <c r="S256" s="14"/>
      <c r="T256" s="14"/>
      <c r="U256" s="14"/>
    </row>
    <row r="257" spans="1:21" ht="24" customHeight="1">
      <c r="A257" s="2"/>
      <c r="B257" s="40"/>
      <c r="C257" s="40"/>
      <c r="D257" s="27"/>
      <c r="E257" s="37"/>
      <c r="F257" s="5">
        <v>3</v>
      </c>
      <c r="G257" s="5" t="s">
        <v>53</v>
      </c>
      <c r="H257" s="16" t="s">
        <v>21</v>
      </c>
      <c r="I257" s="5" t="s">
        <v>2102</v>
      </c>
      <c r="J257" s="14"/>
      <c r="K257" s="14"/>
      <c r="L257" s="14"/>
      <c r="M257" s="5">
        <v>76</v>
      </c>
      <c r="N257" s="5">
        <v>38</v>
      </c>
      <c r="O257" s="8">
        <v>81.8</v>
      </c>
      <c r="P257" s="8">
        <f t="shared" si="5"/>
        <v>78.9</v>
      </c>
      <c r="Q257" s="17" t="s">
        <v>295</v>
      </c>
      <c r="R257" s="17" t="s">
        <v>2103</v>
      </c>
      <c r="S257" s="14"/>
      <c r="T257" s="14"/>
      <c r="U257" s="14"/>
    </row>
    <row r="258" spans="1:21" ht="24" customHeight="1">
      <c r="A258" s="2"/>
      <c r="B258" s="40"/>
      <c r="C258" s="40"/>
      <c r="D258" s="27"/>
      <c r="E258" s="37"/>
      <c r="F258" s="5">
        <v>4</v>
      </c>
      <c r="G258" s="5" t="s">
        <v>2104</v>
      </c>
      <c r="H258" s="16" t="s">
        <v>21</v>
      </c>
      <c r="I258" s="5" t="s">
        <v>2105</v>
      </c>
      <c r="J258" s="14"/>
      <c r="K258" s="14"/>
      <c r="L258" s="14"/>
      <c r="M258" s="5">
        <v>74</v>
      </c>
      <c r="N258" s="5">
        <v>37</v>
      </c>
      <c r="O258" s="8">
        <v>81.2</v>
      </c>
      <c r="P258" s="8">
        <f t="shared" si="5"/>
        <v>77.6</v>
      </c>
      <c r="Q258" s="17" t="s">
        <v>2106</v>
      </c>
      <c r="R258" s="17" t="s">
        <v>2107</v>
      </c>
      <c r="S258" s="14"/>
      <c r="T258" s="14"/>
      <c r="U258" s="14"/>
    </row>
    <row r="259" spans="1:21" ht="24" customHeight="1">
      <c r="A259" s="2"/>
      <c r="B259" s="40"/>
      <c r="C259" s="40"/>
      <c r="D259" s="27"/>
      <c r="E259" s="37"/>
      <c r="F259" s="5">
        <v>5</v>
      </c>
      <c r="G259" s="19" t="s">
        <v>2191</v>
      </c>
      <c r="H259" s="20" t="s">
        <v>21</v>
      </c>
      <c r="I259" s="19" t="s">
        <v>2192</v>
      </c>
      <c r="J259" s="22"/>
      <c r="K259" s="22"/>
      <c r="L259" s="22"/>
      <c r="M259" s="19">
        <v>74</v>
      </c>
      <c r="N259" s="19">
        <v>37</v>
      </c>
      <c r="O259" s="18">
        <v>78.4</v>
      </c>
      <c r="P259" s="18">
        <f t="shared" si="5"/>
        <v>76.2</v>
      </c>
      <c r="Q259" s="21" t="s">
        <v>2193</v>
      </c>
      <c r="R259" s="21" t="s">
        <v>2194</v>
      </c>
      <c r="S259" s="22"/>
      <c r="T259" s="22"/>
      <c r="U259" s="22"/>
    </row>
    <row r="260" spans="1:21" ht="24" customHeight="1">
      <c r="A260" s="2"/>
      <c r="B260" s="40"/>
      <c r="C260" s="40"/>
      <c r="D260" s="27"/>
      <c r="E260" s="37"/>
      <c r="F260" s="5">
        <v>6</v>
      </c>
      <c r="G260" s="19" t="s">
        <v>2195</v>
      </c>
      <c r="H260" s="20" t="s">
        <v>21</v>
      </c>
      <c r="I260" s="19" t="s">
        <v>2196</v>
      </c>
      <c r="J260" s="22"/>
      <c r="K260" s="22"/>
      <c r="L260" s="22"/>
      <c r="M260" s="19">
        <v>72</v>
      </c>
      <c r="N260" s="19">
        <v>36</v>
      </c>
      <c r="O260" s="18">
        <v>79</v>
      </c>
      <c r="P260" s="18">
        <f t="shared" si="5"/>
        <v>75.5</v>
      </c>
      <c r="Q260" s="21" t="s">
        <v>2197</v>
      </c>
      <c r="R260" s="21" t="s">
        <v>2198</v>
      </c>
      <c r="S260" s="22"/>
      <c r="T260" s="22"/>
      <c r="U260" s="22"/>
    </row>
    <row r="261" spans="1:21" ht="24" customHeight="1">
      <c r="A261" s="2"/>
      <c r="B261" s="40" t="s">
        <v>2065</v>
      </c>
      <c r="C261" s="40" t="s">
        <v>2066</v>
      </c>
      <c r="D261" s="27" t="s">
        <v>2067</v>
      </c>
      <c r="E261" s="37">
        <v>4</v>
      </c>
      <c r="F261" s="8">
        <v>1</v>
      </c>
      <c r="G261" s="5" t="s">
        <v>2068</v>
      </c>
      <c r="H261" s="16" t="s">
        <v>21</v>
      </c>
      <c r="I261" s="5" t="s">
        <v>2069</v>
      </c>
      <c r="J261" s="14"/>
      <c r="K261" s="14"/>
      <c r="L261" s="14"/>
      <c r="M261" s="5">
        <v>76</v>
      </c>
      <c r="N261" s="5">
        <v>38</v>
      </c>
      <c r="O261" s="8">
        <v>85.4</v>
      </c>
      <c r="P261" s="8">
        <f aca="true" t="shared" si="6" ref="P261:P267">N261+O261*0.5</f>
        <v>80.7</v>
      </c>
      <c r="Q261" s="17" t="s">
        <v>116</v>
      </c>
      <c r="R261" s="17" t="s">
        <v>2070</v>
      </c>
      <c r="S261" s="14"/>
      <c r="T261" s="14"/>
      <c r="U261" s="14"/>
    </row>
    <row r="262" spans="1:21" ht="24" customHeight="1">
      <c r="A262" s="2"/>
      <c r="B262" s="40"/>
      <c r="C262" s="40"/>
      <c r="D262" s="27"/>
      <c r="E262" s="37"/>
      <c r="F262" s="8">
        <v>2</v>
      </c>
      <c r="G262" s="5" t="s">
        <v>182</v>
      </c>
      <c r="H262" s="16" t="s">
        <v>21</v>
      </c>
      <c r="I262" s="5" t="s">
        <v>2071</v>
      </c>
      <c r="J262" s="14"/>
      <c r="K262" s="14"/>
      <c r="L262" s="14"/>
      <c r="M262" s="5">
        <v>76.5</v>
      </c>
      <c r="N262" s="5">
        <v>38.25</v>
      </c>
      <c r="O262" s="8">
        <v>82.6</v>
      </c>
      <c r="P262" s="8">
        <f t="shared" si="6"/>
        <v>79.55</v>
      </c>
      <c r="Q262" s="17" t="s">
        <v>116</v>
      </c>
      <c r="R262" s="17" t="s">
        <v>2072</v>
      </c>
      <c r="S262" s="14"/>
      <c r="T262" s="14"/>
      <c r="U262" s="14"/>
    </row>
    <row r="263" spans="1:21" ht="24" customHeight="1">
      <c r="A263" s="2"/>
      <c r="B263" s="40"/>
      <c r="C263" s="40"/>
      <c r="D263" s="27"/>
      <c r="E263" s="37"/>
      <c r="F263" s="8">
        <v>3</v>
      </c>
      <c r="G263" s="5" t="s">
        <v>2073</v>
      </c>
      <c r="H263" s="16" t="s">
        <v>21</v>
      </c>
      <c r="I263" s="5" t="s">
        <v>2074</v>
      </c>
      <c r="J263" s="14"/>
      <c r="K263" s="14"/>
      <c r="L263" s="14"/>
      <c r="M263" s="5">
        <v>75</v>
      </c>
      <c r="N263" s="5">
        <v>37.5</v>
      </c>
      <c r="O263" s="8">
        <v>80.8</v>
      </c>
      <c r="P263" s="8">
        <f t="shared" si="6"/>
        <v>77.9</v>
      </c>
      <c r="Q263" s="17" t="s">
        <v>116</v>
      </c>
      <c r="R263" s="17" t="s">
        <v>2075</v>
      </c>
      <c r="S263" s="14"/>
      <c r="T263" s="14"/>
      <c r="U263" s="14"/>
    </row>
    <row r="264" spans="1:21" ht="24" customHeight="1">
      <c r="A264" s="2"/>
      <c r="B264" s="40"/>
      <c r="C264" s="40"/>
      <c r="D264" s="27"/>
      <c r="E264" s="37"/>
      <c r="F264" s="8">
        <v>4</v>
      </c>
      <c r="G264" s="5" t="s">
        <v>2076</v>
      </c>
      <c r="H264" s="16" t="s">
        <v>21</v>
      </c>
      <c r="I264" s="5" t="s">
        <v>2077</v>
      </c>
      <c r="J264" s="14"/>
      <c r="K264" s="14"/>
      <c r="L264" s="14"/>
      <c r="M264" s="5">
        <v>74</v>
      </c>
      <c r="N264" s="5">
        <v>37</v>
      </c>
      <c r="O264" s="8">
        <v>80.8</v>
      </c>
      <c r="P264" s="8">
        <f t="shared" si="6"/>
        <v>77.4</v>
      </c>
      <c r="Q264" s="17" t="s">
        <v>2078</v>
      </c>
      <c r="R264" s="17" t="s">
        <v>2079</v>
      </c>
      <c r="S264" s="14"/>
      <c r="T264" s="14"/>
      <c r="U264" s="14"/>
    </row>
    <row r="265" spans="1:21" ht="24" customHeight="1">
      <c r="A265" s="2"/>
      <c r="B265" s="40"/>
      <c r="C265" s="40"/>
      <c r="D265" s="27"/>
      <c r="E265" s="37"/>
      <c r="F265" s="8">
        <v>5</v>
      </c>
      <c r="G265" s="19" t="s">
        <v>2199</v>
      </c>
      <c r="H265" s="20" t="s">
        <v>21</v>
      </c>
      <c r="I265" s="19" t="s">
        <v>2200</v>
      </c>
      <c r="J265" s="22"/>
      <c r="K265" s="22"/>
      <c r="L265" s="22"/>
      <c r="M265" s="19">
        <v>71</v>
      </c>
      <c r="N265" s="19">
        <v>35.5</v>
      </c>
      <c r="O265" s="18">
        <v>83</v>
      </c>
      <c r="P265" s="18">
        <f t="shared" si="6"/>
        <v>77</v>
      </c>
      <c r="Q265" s="21" t="s">
        <v>116</v>
      </c>
      <c r="R265" s="21" t="s">
        <v>2201</v>
      </c>
      <c r="S265" s="22"/>
      <c r="T265" s="22"/>
      <c r="U265" s="22"/>
    </row>
    <row r="266" spans="1:21" ht="24" customHeight="1">
      <c r="A266" s="2"/>
      <c r="B266" s="40"/>
      <c r="C266" s="40"/>
      <c r="D266" s="27"/>
      <c r="E266" s="37"/>
      <c r="F266" s="8">
        <v>6</v>
      </c>
      <c r="G266" s="19" t="s">
        <v>133</v>
      </c>
      <c r="H266" s="20" t="s">
        <v>21</v>
      </c>
      <c r="I266" s="19" t="s">
        <v>2202</v>
      </c>
      <c r="J266" s="22"/>
      <c r="K266" s="22"/>
      <c r="L266" s="22"/>
      <c r="M266" s="19">
        <v>73</v>
      </c>
      <c r="N266" s="19">
        <v>36.5</v>
      </c>
      <c r="O266" s="18">
        <v>80</v>
      </c>
      <c r="P266" s="18">
        <f t="shared" si="6"/>
        <v>76.5</v>
      </c>
      <c r="Q266" s="21" t="s">
        <v>2203</v>
      </c>
      <c r="R266" s="21" t="s">
        <v>2204</v>
      </c>
      <c r="S266" s="22"/>
      <c r="T266" s="22"/>
      <c r="U266" s="22"/>
    </row>
    <row r="267" spans="1:21" ht="24" customHeight="1">
      <c r="A267" s="2"/>
      <c r="B267" s="40"/>
      <c r="C267" s="40"/>
      <c r="D267" s="27"/>
      <c r="E267" s="37"/>
      <c r="F267" s="5">
        <v>6</v>
      </c>
      <c r="G267" s="19" t="s">
        <v>2205</v>
      </c>
      <c r="H267" s="20" t="s">
        <v>21</v>
      </c>
      <c r="I267" s="19" t="s">
        <v>2206</v>
      </c>
      <c r="J267" s="22"/>
      <c r="K267" s="22"/>
      <c r="L267" s="22"/>
      <c r="M267" s="19">
        <v>72</v>
      </c>
      <c r="N267" s="19">
        <v>36</v>
      </c>
      <c r="O267" s="18">
        <v>81</v>
      </c>
      <c r="P267" s="18">
        <f t="shared" si="6"/>
        <v>76.5</v>
      </c>
      <c r="Q267" s="21" t="s">
        <v>2207</v>
      </c>
      <c r="R267" s="21" t="s">
        <v>2208</v>
      </c>
      <c r="S267" s="22"/>
      <c r="T267" s="22"/>
      <c r="U267" s="22"/>
    </row>
    <row r="268" ht="24" customHeight="1">
      <c r="A268" s="2" t="s">
        <v>2155</v>
      </c>
    </row>
    <row r="269" ht="24" customHeight="1">
      <c r="A269" s="2" t="s">
        <v>2155</v>
      </c>
    </row>
    <row r="270" ht="24" customHeight="1">
      <c r="A270" s="2" t="s">
        <v>2155</v>
      </c>
    </row>
    <row r="271" ht="24" customHeight="1">
      <c r="A271" s="2" t="s">
        <v>2155</v>
      </c>
    </row>
    <row r="272" ht="24" customHeight="1">
      <c r="A272" s="2" t="s">
        <v>2155</v>
      </c>
    </row>
    <row r="273" ht="24" customHeight="1">
      <c r="A273" s="2" t="s">
        <v>2155</v>
      </c>
    </row>
    <row r="274" ht="24" customHeight="1">
      <c r="A274" s="3"/>
    </row>
    <row r="275" ht="24" customHeight="1">
      <c r="A275" s="2" t="s">
        <v>2155</v>
      </c>
    </row>
    <row r="276" ht="24" customHeight="1">
      <c r="A276" s="2" t="s">
        <v>2155</v>
      </c>
    </row>
    <row r="277" ht="24" customHeight="1">
      <c r="A277" s="2" t="s">
        <v>2155</v>
      </c>
    </row>
    <row r="278" ht="24" customHeight="1">
      <c r="A278" s="3"/>
    </row>
    <row r="279" ht="24" customHeight="1">
      <c r="A279" s="3"/>
    </row>
    <row r="280" ht="24" customHeight="1">
      <c r="A280" s="2" t="s">
        <v>2155</v>
      </c>
    </row>
    <row r="281" ht="24" customHeight="1">
      <c r="A281" s="2" t="s">
        <v>2155</v>
      </c>
    </row>
    <row r="282" ht="24" customHeight="1">
      <c r="A282" s="2" t="s">
        <v>2155</v>
      </c>
    </row>
    <row r="283" ht="24" customHeight="1">
      <c r="A283" s="2" t="s">
        <v>2155</v>
      </c>
    </row>
    <row r="284" ht="24" customHeight="1">
      <c r="A284" s="2" t="s">
        <v>2155</v>
      </c>
    </row>
    <row r="285" ht="24" customHeight="1">
      <c r="A285" s="3"/>
    </row>
    <row r="286" ht="24" customHeight="1">
      <c r="A286" s="2" t="s">
        <v>2155</v>
      </c>
    </row>
    <row r="287" ht="24" customHeight="1">
      <c r="A287" s="2" t="s">
        <v>2155</v>
      </c>
    </row>
    <row r="288" ht="24" customHeight="1">
      <c r="A288" s="2" t="s">
        <v>2155</v>
      </c>
    </row>
    <row r="289" ht="24" customHeight="1">
      <c r="A289" s="3"/>
    </row>
    <row r="290" ht="24" customHeight="1">
      <c r="A290" s="3"/>
    </row>
    <row r="291" ht="24" customHeight="1">
      <c r="A291" s="3"/>
    </row>
    <row r="292" ht="24" customHeight="1">
      <c r="A292" s="2" t="s">
        <v>2155</v>
      </c>
    </row>
    <row r="293" ht="24" customHeight="1">
      <c r="A293" s="2" t="s">
        <v>2156</v>
      </c>
    </row>
    <row r="294" ht="24" customHeight="1">
      <c r="A294" s="3"/>
    </row>
    <row r="295" ht="24" customHeight="1">
      <c r="A295" s="3"/>
    </row>
    <row r="296" ht="24" customHeight="1">
      <c r="A296" s="2" t="s">
        <v>2156</v>
      </c>
    </row>
    <row r="297" ht="24" customHeight="1">
      <c r="A297" s="2" t="s">
        <v>2156</v>
      </c>
    </row>
    <row r="298" ht="24" customHeight="1">
      <c r="A298" s="3"/>
    </row>
    <row r="299" ht="24" customHeight="1">
      <c r="A299" s="3"/>
    </row>
    <row r="300" ht="24" customHeight="1">
      <c r="A300" s="2" t="s">
        <v>2156</v>
      </c>
    </row>
    <row r="301" ht="24" customHeight="1">
      <c r="A301" s="3"/>
    </row>
    <row r="302" ht="24" customHeight="1">
      <c r="A302" s="3"/>
    </row>
    <row r="303" ht="24" customHeight="1">
      <c r="A303" s="2" t="s">
        <v>2156</v>
      </c>
    </row>
    <row r="304" ht="24" customHeight="1">
      <c r="A304" s="3"/>
    </row>
    <row r="305" ht="24" customHeight="1">
      <c r="A305" s="3"/>
    </row>
    <row r="306" ht="24" customHeight="1">
      <c r="A306" s="2" t="s">
        <v>2156</v>
      </c>
    </row>
    <row r="307" ht="24" customHeight="1">
      <c r="A307" s="3"/>
    </row>
    <row r="308" ht="24" customHeight="1">
      <c r="A308" s="2" t="s">
        <v>2156</v>
      </c>
    </row>
    <row r="309" ht="24" customHeight="1">
      <c r="A309" s="3"/>
    </row>
    <row r="310" ht="24" customHeight="1">
      <c r="A310" s="2" t="s">
        <v>2156</v>
      </c>
    </row>
    <row r="311" ht="24" customHeight="1">
      <c r="A311" s="3"/>
    </row>
    <row r="312" ht="24" customHeight="1">
      <c r="A312" s="2" t="s">
        <v>2156</v>
      </c>
    </row>
    <row r="313" ht="24" customHeight="1">
      <c r="A313" s="3"/>
    </row>
    <row r="314" ht="24" customHeight="1">
      <c r="A314" s="2" t="s">
        <v>2156</v>
      </c>
    </row>
    <row r="315" ht="24" customHeight="1">
      <c r="A315" s="3"/>
    </row>
    <row r="316" ht="24" customHeight="1">
      <c r="A316" s="3"/>
    </row>
    <row r="317" ht="24" customHeight="1">
      <c r="A317" s="2" t="s">
        <v>2156</v>
      </c>
    </row>
    <row r="318" ht="24" customHeight="1">
      <c r="A318" s="3"/>
    </row>
    <row r="319" ht="24" customHeight="1">
      <c r="A319" s="3"/>
    </row>
    <row r="320" ht="24" customHeight="1">
      <c r="A320" s="3"/>
    </row>
    <row r="321" ht="24" customHeight="1">
      <c r="A321" s="2" t="s">
        <v>2156</v>
      </c>
    </row>
    <row r="322" ht="24" customHeight="1">
      <c r="A322" s="2" t="s">
        <v>2156</v>
      </c>
    </row>
    <row r="323" ht="24" customHeight="1">
      <c r="A323" s="2" t="s">
        <v>2156</v>
      </c>
    </row>
    <row r="324" ht="24" customHeight="1">
      <c r="A324" s="3"/>
    </row>
    <row r="325" ht="24" customHeight="1">
      <c r="A325" s="2" t="s">
        <v>2156</v>
      </c>
    </row>
    <row r="326" ht="24" customHeight="1">
      <c r="A326" s="3"/>
    </row>
    <row r="327" ht="24" customHeight="1">
      <c r="A327" s="2" t="s">
        <v>2156</v>
      </c>
    </row>
    <row r="328" ht="24" customHeight="1">
      <c r="A328" s="2" t="s">
        <v>2156</v>
      </c>
    </row>
    <row r="329" ht="24" customHeight="1">
      <c r="A329" s="2" t="s">
        <v>2156</v>
      </c>
    </row>
    <row r="330" ht="24" customHeight="1">
      <c r="A330" s="2" t="s">
        <v>2156</v>
      </c>
    </row>
    <row r="331" ht="24" customHeight="1">
      <c r="A331" s="2" t="s">
        <v>2156</v>
      </c>
    </row>
    <row r="332" ht="24" customHeight="1">
      <c r="A332" s="3"/>
    </row>
    <row r="333" ht="24" customHeight="1">
      <c r="A333" s="2" t="s">
        <v>2156</v>
      </c>
    </row>
    <row r="334" ht="24" customHeight="1">
      <c r="A334" s="3"/>
    </row>
    <row r="335" ht="24" customHeight="1">
      <c r="A335" s="2" t="s">
        <v>2156</v>
      </c>
    </row>
    <row r="336" ht="24" customHeight="1">
      <c r="A336" s="3"/>
    </row>
    <row r="337" ht="24" customHeight="1">
      <c r="A337" s="3"/>
    </row>
    <row r="338" ht="24" customHeight="1">
      <c r="A338" s="3"/>
    </row>
    <row r="339" ht="24" customHeight="1">
      <c r="A339" s="2" t="s">
        <v>2156</v>
      </c>
    </row>
    <row r="340" ht="24" customHeight="1">
      <c r="A340" s="3"/>
    </row>
    <row r="341" ht="24" customHeight="1">
      <c r="A341" s="3"/>
    </row>
    <row r="342" ht="24" customHeight="1">
      <c r="A342" s="3"/>
    </row>
    <row r="343" ht="24" customHeight="1">
      <c r="A343" s="2" t="s">
        <v>2156</v>
      </c>
    </row>
    <row r="344" ht="24" customHeight="1">
      <c r="A344" s="3"/>
    </row>
    <row r="345" ht="24" customHeight="1">
      <c r="A345" s="3"/>
    </row>
    <row r="346" ht="24" customHeight="1">
      <c r="A346" s="3"/>
    </row>
    <row r="347" ht="24" customHeight="1">
      <c r="A347" s="2" t="s">
        <v>2156</v>
      </c>
    </row>
    <row r="348" ht="24" customHeight="1">
      <c r="A348" s="3"/>
    </row>
    <row r="349" ht="24" customHeight="1">
      <c r="A349" s="3"/>
    </row>
    <row r="350" ht="24" customHeight="1">
      <c r="A350" s="3"/>
    </row>
    <row r="351" ht="24" customHeight="1">
      <c r="A351" s="2" t="s">
        <v>2156</v>
      </c>
    </row>
    <row r="352" ht="24" customHeight="1">
      <c r="A352" s="3"/>
    </row>
    <row r="353" ht="24" customHeight="1">
      <c r="A353" s="3"/>
    </row>
    <row r="354" ht="24" customHeight="1">
      <c r="A354" s="3"/>
    </row>
    <row r="355" ht="24" customHeight="1">
      <c r="A355" s="2" t="s">
        <v>2156</v>
      </c>
    </row>
    <row r="356" ht="24" customHeight="1">
      <c r="A356" s="3"/>
    </row>
    <row r="357" ht="24" customHeight="1">
      <c r="A357" s="3"/>
    </row>
    <row r="358" ht="24" customHeight="1">
      <c r="A358" s="3"/>
    </row>
    <row r="359" ht="24" customHeight="1">
      <c r="A359" s="2" t="s">
        <v>2156</v>
      </c>
    </row>
    <row r="360" ht="24" customHeight="1">
      <c r="A360" s="3"/>
    </row>
    <row r="361" ht="24" customHeight="1">
      <c r="A361" s="2" t="s">
        <v>2156</v>
      </c>
    </row>
    <row r="362" ht="24" customHeight="1">
      <c r="A362" s="3"/>
    </row>
    <row r="363" ht="24" customHeight="1">
      <c r="A363" s="3"/>
    </row>
    <row r="364" ht="24" customHeight="1">
      <c r="A364" s="2" t="s">
        <v>2157</v>
      </c>
    </row>
    <row r="365" ht="24" customHeight="1">
      <c r="A365" s="2" t="s">
        <v>2157</v>
      </c>
    </row>
    <row r="366" ht="24" customHeight="1">
      <c r="A366" s="2" t="s">
        <v>2157</v>
      </c>
    </row>
    <row r="367" ht="24" customHeight="1">
      <c r="A367" s="3"/>
    </row>
    <row r="368" ht="24" customHeight="1">
      <c r="A368" s="2" t="s">
        <v>2157</v>
      </c>
    </row>
    <row r="369" ht="24" customHeight="1">
      <c r="A369" s="2" t="s">
        <v>2157</v>
      </c>
    </row>
  </sheetData>
  <sheetProtection/>
  <mergeCells count="175">
    <mergeCell ref="B261:B267"/>
    <mergeCell ref="C261:C267"/>
    <mergeCell ref="B250:B254"/>
    <mergeCell ref="C250:C254"/>
    <mergeCell ref="D250:D254"/>
    <mergeCell ref="E250:E254"/>
    <mergeCell ref="D261:D267"/>
    <mergeCell ref="E261:E267"/>
    <mergeCell ref="B255:B260"/>
    <mergeCell ref="C255:C260"/>
    <mergeCell ref="D255:D260"/>
    <mergeCell ref="E255:E260"/>
    <mergeCell ref="S2:T2"/>
    <mergeCell ref="U2:U3"/>
    <mergeCell ref="B244:B249"/>
    <mergeCell ref="C244:C249"/>
    <mergeCell ref="D244:D249"/>
    <mergeCell ref="E244:E249"/>
    <mergeCell ref="E204:E205"/>
    <mergeCell ref="B204:B205"/>
    <mergeCell ref="B208:B210"/>
    <mergeCell ref="B1:U1"/>
    <mergeCell ref="B238:B241"/>
    <mergeCell ref="C238:C241"/>
    <mergeCell ref="E238:E241"/>
    <mergeCell ref="D238:D241"/>
    <mergeCell ref="B211:B212"/>
    <mergeCell ref="C211:C212"/>
    <mergeCell ref="D211:D212"/>
    <mergeCell ref="E211:E212"/>
    <mergeCell ref="D204:D205"/>
    <mergeCell ref="E199:E202"/>
    <mergeCell ref="C208:C210"/>
    <mergeCell ref="D208:D210"/>
    <mergeCell ref="E208:E210"/>
    <mergeCell ref="C204:C205"/>
    <mergeCell ref="B199:B202"/>
    <mergeCell ref="C199:C202"/>
    <mergeCell ref="D199:D202"/>
    <mergeCell ref="B177:B178"/>
    <mergeCell ref="C177:C178"/>
    <mergeCell ref="D177:D178"/>
    <mergeCell ref="E177:E178"/>
    <mergeCell ref="B188:B189"/>
    <mergeCell ref="C188:C189"/>
    <mergeCell ref="D188:D189"/>
    <mergeCell ref="E188:E189"/>
    <mergeCell ref="B160:B162"/>
    <mergeCell ref="C160:C162"/>
    <mergeCell ref="D160:D162"/>
    <mergeCell ref="E160:E162"/>
    <mergeCell ref="C170:C171"/>
    <mergeCell ref="D170:D171"/>
    <mergeCell ref="E170:E171"/>
    <mergeCell ref="B170:B171"/>
    <mergeCell ref="B152:B154"/>
    <mergeCell ref="C152:C154"/>
    <mergeCell ref="D152:D154"/>
    <mergeCell ref="E152:E154"/>
    <mergeCell ref="B157:B158"/>
    <mergeCell ref="C157:C158"/>
    <mergeCell ref="D157:D158"/>
    <mergeCell ref="E157:E158"/>
    <mergeCell ref="B129:B130"/>
    <mergeCell ref="C129:C130"/>
    <mergeCell ref="D129:D130"/>
    <mergeCell ref="E129:E130"/>
    <mergeCell ref="B149:B150"/>
    <mergeCell ref="C149:C150"/>
    <mergeCell ref="D149:D150"/>
    <mergeCell ref="E149:E150"/>
    <mergeCell ref="B119:B120"/>
    <mergeCell ref="C119:C120"/>
    <mergeCell ref="D119:D120"/>
    <mergeCell ref="E119:E120"/>
    <mergeCell ref="B126:B128"/>
    <mergeCell ref="C126:C128"/>
    <mergeCell ref="D126:D128"/>
    <mergeCell ref="E126:E128"/>
    <mergeCell ref="D94:D95"/>
    <mergeCell ref="E94:E95"/>
    <mergeCell ref="A94:A95"/>
    <mergeCell ref="B116:B118"/>
    <mergeCell ref="C116:C118"/>
    <mergeCell ref="B94:B95"/>
    <mergeCell ref="C94:C95"/>
    <mergeCell ref="D116:D118"/>
    <mergeCell ref="E116:E118"/>
    <mergeCell ref="D90:D91"/>
    <mergeCell ref="E90:E91"/>
    <mergeCell ref="A90:A91"/>
    <mergeCell ref="A82:A86"/>
    <mergeCell ref="B82:B86"/>
    <mergeCell ref="C82:C86"/>
    <mergeCell ref="D82:D86"/>
    <mergeCell ref="E82:E86"/>
    <mergeCell ref="B90:B91"/>
    <mergeCell ref="C90:C91"/>
    <mergeCell ref="Q2:Q3"/>
    <mergeCell ref="R2:R3"/>
    <mergeCell ref="J2:N2"/>
    <mergeCell ref="B2:B3"/>
    <mergeCell ref="C2:C3"/>
    <mergeCell ref="D2:D3"/>
    <mergeCell ref="F2:F3"/>
    <mergeCell ref="G2:G3"/>
    <mergeCell ref="H2:H3"/>
    <mergeCell ref="I2:I3"/>
    <mergeCell ref="D79:D80"/>
    <mergeCell ref="C79:C80"/>
    <mergeCell ref="B79:B80"/>
    <mergeCell ref="A79:A80"/>
    <mergeCell ref="P2:P3"/>
    <mergeCell ref="A2:A3"/>
    <mergeCell ref="O2:O3"/>
    <mergeCell ref="E2:E3"/>
    <mergeCell ref="E79:E80"/>
    <mergeCell ref="A60:A61"/>
    <mergeCell ref="B60:B61"/>
    <mergeCell ref="C60:C61"/>
    <mergeCell ref="D60:D61"/>
    <mergeCell ref="E60:E61"/>
    <mergeCell ref="A63:A64"/>
    <mergeCell ref="B63:B64"/>
    <mergeCell ref="C63:C64"/>
    <mergeCell ref="D63:D64"/>
    <mergeCell ref="E63:E64"/>
    <mergeCell ref="A46:A47"/>
    <mergeCell ref="B46:B47"/>
    <mergeCell ref="C46:C47"/>
    <mergeCell ref="D46:D47"/>
    <mergeCell ref="E46:E47"/>
    <mergeCell ref="A48:A49"/>
    <mergeCell ref="B48:B49"/>
    <mergeCell ref="C48:C49"/>
    <mergeCell ref="D48:D49"/>
    <mergeCell ref="E48:E49"/>
    <mergeCell ref="A34:A35"/>
    <mergeCell ref="B34:B35"/>
    <mergeCell ref="C34:C35"/>
    <mergeCell ref="D34:D35"/>
    <mergeCell ref="E34:E35"/>
    <mergeCell ref="A40:A41"/>
    <mergeCell ref="B40:B41"/>
    <mergeCell ref="C40:C41"/>
    <mergeCell ref="D40:D41"/>
    <mergeCell ref="E40:E41"/>
    <mergeCell ref="A22:A23"/>
    <mergeCell ref="B22:B23"/>
    <mergeCell ref="C22:C23"/>
    <mergeCell ref="D22:D23"/>
    <mergeCell ref="E22:E23"/>
    <mergeCell ref="A27:A28"/>
    <mergeCell ref="B27:B28"/>
    <mergeCell ref="C27:C28"/>
    <mergeCell ref="D27:D28"/>
    <mergeCell ref="E27:E28"/>
    <mergeCell ref="A4:A5"/>
    <mergeCell ref="B4:B5"/>
    <mergeCell ref="C4:C5"/>
    <mergeCell ref="D4:D5"/>
    <mergeCell ref="E4:E5"/>
    <mergeCell ref="A11:A12"/>
    <mergeCell ref="B11:B12"/>
    <mergeCell ref="C11:C12"/>
    <mergeCell ref="D11:D12"/>
    <mergeCell ref="E11:E12"/>
    <mergeCell ref="B229:B232"/>
    <mergeCell ref="C229:C232"/>
    <mergeCell ref="D229:D232"/>
    <mergeCell ref="E229:E232"/>
    <mergeCell ref="B216:B217"/>
    <mergeCell ref="C216:C217"/>
    <mergeCell ref="D216:D217"/>
    <mergeCell ref="E216:E217"/>
  </mergeCells>
  <printOptions horizontalCentered="1"/>
  <pageMargins left="0.17" right="0.16" top="0.5902777777777778" bottom="0.5902777777777778" header="0.5111111111111111" footer="0.511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84"/>
  <sheetViews>
    <sheetView tabSelected="1" zoomScale="85" zoomScaleNormal="85" zoomScalePageLayoutView="0" workbookViewId="0" topLeftCell="A1">
      <selection activeCell="V10" sqref="V10"/>
    </sheetView>
  </sheetViews>
  <sheetFormatPr defaultColWidth="9.140625" defaultRowHeight="12"/>
  <cols>
    <col min="1" max="1" width="10.421875" style="0" customWidth="1"/>
    <col min="2" max="2" width="10.7109375" style="0" customWidth="1"/>
    <col min="3" max="3" width="8.8515625" style="0" customWidth="1"/>
    <col min="4" max="4" width="3.140625" style="0" customWidth="1"/>
    <col min="5" max="5" width="3.8515625" style="0" customWidth="1"/>
    <col min="7" max="7" width="3.421875" style="0" customWidth="1"/>
    <col min="8" max="8" width="9.7109375" style="0" customWidth="1"/>
    <col min="9" max="9" width="7.7109375" style="0" customWidth="1"/>
    <col min="10" max="10" width="7.28125" style="0" customWidth="1"/>
    <col min="11" max="11" width="6.421875" style="0" customWidth="1"/>
    <col min="12" max="12" width="9.140625" style="0" customWidth="1"/>
    <col min="13" max="13" width="10.00390625" style="0" customWidth="1"/>
    <col min="16" max="16" width="17.421875" style="0" customWidth="1"/>
    <col min="17" max="17" width="18.00390625" style="0" customWidth="1"/>
    <col min="18" max="18" width="14.7109375" style="0" hidden="1" customWidth="1"/>
    <col min="19" max="19" width="7.57421875" style="0" customWidth="1"/>
  </cols>
  <sheetData>
    <row r="1" spans="1:19" ht="36" customHeight="1">
      <c r="A1" s="41" t="s">
        <v>2214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ht="22.5" customHeight="1">
      <c r="A2" s="33" t="s">
        <v>0</v>
      </c>
      <c r="B2" s="33" t="s">
        <v>1</v>
      </c>
      <c r="C2" s="34" t="s">
        <v>2</v>
      </c>
      <c r="D2" s="33" t="s">
        <v>3</v>
      </c>
      <c r="E2" s="36" t="s">
        <v>4</v>
      </c>
      <c r="F2" s="34" t="s">
        <v>5</v>
      </c>
      <c r="G2" s="34" t="s">
        <v>6</v>
      </c>
      <c r="H2" s="34" t="s">
        <v>7</v>
      </c>
      <c r="I2" s="35" t="s">
        <v>8</v>
      </c>
      <c r="J2" s="35"/>
      <c r="K2" s="35"/>
      <c r="L2" s="35"/>
      <c r="M2" s="35"/>
      <c r="N2" s="32" t="s">
        <v>9</v>
      </c>
      <c r="O2" s="32" t="s">
        <v>10</v>
      </c>
      <c r="P2" s="33" t="s">
        <v>11</v>
      </c>
      <c r="Q2" s="33" t="s">
        <v>12</v>
      </c>
      <c r="R2" s="24" t="s">
        <v>2209</v>
      </c>
      <c r="S2" s="39" t="s">
        <v>2212</v>
      </c>
    </row>
    <row r="3" spans="1:19" ht="34.5" customHeight="1">
      <c r="A3" s="34"/>
      <c r="B3" s="34"/>
      <c r="C3" s="34"/>
      <c r="D3" s="34"/>
      <c r="E3" s="36"/>
      <c r="F3" s="34"/>
      <c r="G3" s="34"/>
      <c r="H3" s="34"/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32"/>
      <c r="O3" s="32"/>
      <c r="P3" s="34"/>
      <c r="Q3" s="34"/>
      <c r="R3" s="24" t="s">
        <v>2210</v>
      </c>
      <c r="S3" s="39"/>
    </row>
    <row r="4" spans="1:19" ht="24" customHeight="1">
      <c r="A4" s="30" t="s">
        <v>220</v>
      </c>
      <c r="B4" s="30" t="s">
        <v>69</v>
      </c>
      <c r="C4" s="30" t="s">
        <v>301</v>
      </c>
      <c r="D4" s="31">
        <v>3</v>
      </c>
      <c r="E4" s="8">
        <f>RANK(O4,$O$4:$O$6)</f>
        <v>1</v>
      </c>
      <c r="F4" s="5" t="s">
        <v>302</v>
      </c>
      <c r="G4" s="8" t="s">
        <v>21</v>
      </c>
      <c r="H4" s="5" t="s">
        <v>303</v>
      </c>
      <c r="I4" s="8">
        <v>56.8</v>
      </c>
      <c r="J4" s="8">
        <v>74.5</v>
      </c>
      <c r="K4" s="8">
        <v>0</v>
      </c>
      <c r="L4" s="8"/>
      <c r="M4" s="8">
        <v>32.3825</v>
      </c>
      <c r="N4" s="8">
        <v>83.4</v>
      </c>
      <c r="O4" s="8">
        <f aca="true" t="shared" si="0" ref="O4:O67">M4+N4*0.5</f>
        <v>74.08250000000001</v>
      </c>
      <c r="P4" s="5" t="s">
        <v>30</v>
      </c>
      <c r="Q4" s="5" t="s">
        <v>304</v>
      </c>
      <c r="R4" s="5" t="s">
        <v>305</v>
      </c>
      <c r="S4" s="5"/>
    </row>
    <row r="5" spans="1:19" ht="24" customHeight="1">
      <c r="A5" s="30"/>
      <c r="B5" s="30"/>
      <c r="C5" s="30"/>
      <c r="D5" s="31"/>
      <c r="E5" s="8">
        <f>RANK(O5,$O$4:$O$6)</f>
        <v>2</v>
      </c>
      <c r="F5" s="5" t="s">
        <v>306</v>
      </c>
      <c r="G5" s="8" t="s">
        <v>19</v>
      </c>
      <c r="H5" s="5" t="s">
        <v>307</v>
      </c>
      <c r="I5" s="8">
        <v>57.6</v>
      </c>
      <c r="J5" s="8">
        <v>68.5</v>
      </c>
      <c r="K5" s="8">
        <v>0</v>
      </c>
      <c r="L5" s="8"/>
      <c r="M5" s="8">
        <v>31.2525</v>
      </c>
      <c r="N5" s="8">
        <v>84</v>
      </c>
      <c r="O5" s="8">
        <f t="shared" si="0"/>
        <v>73.2525</v>
      </c>
      <c r="P5" s="5" t="s">
        <v>308</v>
      </c>
      <c r="Q5" s="5" t="s">
        <v>309</v>
      </c>
      <c r="R5" s="5" t="s">
        <v>310</v>
      </c>
      <c r="S5" s="5"/>
    </row>
    <row r="6" spans="1:19" ht="24" customHeight="1">
      <c r="A6" s="30"/>
      <c r="B6" s="30"/>
      <c r="C6" s="30"/>
      <c r="D6" s="31"/>
      <c r="E6" s="8">
        <f>RANK(O6,$O$4:$O$6)</f>
        <v>3</v>
      </c>
      <c r="F6" s="5" t="s">
        <v>311</v>
      </c>
      <c r="G6" s="8" t="s">
        <v>19</v>
      </c>
      <c r="H6" s="5" t="s">
        <v>312</v>
      </c>
      <c r="I6" s="8">
        <v>55.2</v>
      </c>
      <c r="J6" s="8">
        <v>78.5</v>
      </c>
      <c r="K6" s="8">
        <v>0</v>
      </c>
      <c r="L6" s="8"/>
      <c r="M6" s="8">
        <v>32.8425</v>
      </c>
      <c r="N6" s="8">
        <v>80.4</v>
      </c>
      <c r="O6" s="8">
        <f t="shared" si="0"/>
        <v>73.0425</v>
      </c>
      <c r="P6" s="5" t="s">
        <v>30</v>
      </c>
      <c r="Q6" s="5" t="s">
        <v>37</v>
      </c>
      <c r="R6" s="5" t="s">
        <v>305</v>
      </c>
      <c r="S6" s="5"/>
    </row>
    <row r="7" spans="1:19" ht="24" customHeight="1">
      <c r="A7" s="30" t="s">
        <v>220</v>
      </c>
      <c r="B7" s="30" t="s">
        <v>71</v>
      </c>
      <c r="C7" s="30" t="s">
        <v>345</v>
      </c>
      <c r="D7" s="31">
        <v>3</v>
      </c>
      <c r="E7" s="8">
        <f>RANK(O7,$O$7:$O$9)</f>
        <v>1</v>
      </c>
      <c r="F7" s="5" t="s">
        <v>346</v>
      </c>
      <c r="G7" s="8" t="s">
        <v>21</v>
      </c>
      <c r="H7" s="5" t="s">
        <v>347</v>
      </c>
      <c r="I7" s="8">
        <v>67.2</v>
      </c>
      <c r="J7" s="8">
        <v>65.5</v>
      </c>
      <c r="K7" s="8">
        <v>0</v>
      </c>
      <c r="L7" s="8"/>
      <c r="M7" s="8">
        <v>33.2175</v>
      </c>
      <c r="N7" s="8">
        <v>83.8</v>
      </c>
      <c r="O7" s="8">
        <f t="shared" si="0"/>
        <v>75.1175</v>
      </c>
      <c r="P7" s="5" t="s">
        <v>70</v>
      </c>
      <c r="Q7" s="5" t="s">
        <v>235</v>
      </c>
      <c r="R7" s="5" t="s">
        <v>313</v>
      </c>
      <c r="S7" s="5"/>
    </row>
    <row r="8" spans="1:19" ht="24" customHeight="1">
      <c r="A8" s="30"/>
      <c r="B8" s="30"/>
      <c r="C8" s="30"/>
      <c r="D8" s="31"/>
      <c r="E8" s="8">
        <f>RANK(O8,$O$7:$O$9)</f>
        <v>2</v>
      </c>
      <c r="F8" s="5" t="s">
        <v>348</v>
      </c>
      <c r="G8" s="8" t="s">
        <v>21</v>
      </c>
      <c r="H8" s="5" t="s">
        <v>349</v>
      </c>
      <c r="I8" s="8">
        <v>66.4</v>
      </c>
      <c r="J8" s="8">
        <v>69</v>
      </c>
      <c r="K8" s="8">
        <v>0</v>
      </c>
      <c r="L8" s="8"/>
      <c r="M8" s="8">
        <v>33.785</v>
      </c>
      <c r="N8" s="8">
        <v>81.6</v>
      </c>
      <c r="O8" s="8">
        <f t="shared" si="0"/>
        <v>74.585</v>
      </c>
      <c r="P8" s="5" t="s">
        <v>243</v>
      </c>
      <c r="Q8" s="5" t="s">
        <v>350</v>
      </c>
      <c r="R8" s="5" t="s">
        <v>310</v>
      </c>
      <c r="S8" s="5"/>
    </row>
    <row r="9" spans="1:19" ht="24" customHeight="1">
      <c r="A9" s="30"/>
      <c r="B9" s="30"/>
      <c r="C9" s="30"/>
      <c r="D9" s="31"/>
      <c r="E9" s="8">
        <f>RANK(O9,$O$7:$O$9)</f>
        <v>3</v>
      </c>
      <c r="F9" s="5" t="s">
        <v>351</v>
      </c>
      <c r="G9" s="8" t="s">
        <v>21</v>
      </c>
      <c r="H9" s="5" t="s">
        <v>352</v>
      </c>
      <c r="I9" s="8">
        <v>58.4</v>
      </c>
      <c r="J9" s="8">
        <v>72</v>
      </c>
      <c r="K9" s="8">
        <v>0</v>
      </c>
      <c r="L9" s="8"/>
      <c r="M9" s="8">
        <v>32.26</v>
      </c>
      <c r="N9" s="8">
        <v>81.6</v>
      </c>
      <c r="O9" s="8">
        <f t="shared" si="0"/>
        <v>73.06</v>
      </c>
      <c r="P9" s="5" t="s">
        <v>105</v>
      </c>
      <c r="Q9" s="5" t="s">
        <v>353</v>
      </c>
      <c r="R9" s="5" t="s">
        <v>305</v>
      </c>
      <c r="S9" s="5"/>
    </row>
    <row r="10" spans="1:19" ht="24" customHeight="1">
      <c r="A10" s="27" t="s">
        <v>220</v>
      </c>
      <c r="B10" s="27" t="s">
        <v>74</v>
      </c>
      <c r="C10" s="27" t="s">
        <v>221</v>
      </c>
      <c r="D10" s="28">
        <v>4</v>
      </c>
      <c r="E10" s="8">
        <f>RANK(O10,$O$10:$O$13)</f>
        <v>1</v>
      </c>
      <c r="F10" s="5" t="s">
        <v>222</v>
      </c>
      <c r="G10" s="8" t="s">
        <v>19</v>
      </c>
      <c r="H10" s="5" t="s">
        <v>223</v>
      </c>
      <c r="I10" s="8">
        <v>64</v>
      </c>
      <c r="J10" s="8">
        <v>74</v>
      </c>
      <c r="K10" s="8">
        <v>0</v>
      </c>
      <c r="L10" s="8"/>
      <c r="M10" s="8">
        <v>34.25</v>
      </c>
      <c r="N10" s="8">
        <v>87.8</v>
      </c>
      <c r="O10" s="8">
        <f t="shared" si="0"/>
        <v>78.15</v>
      </c>
      <c r="P10" s="5" t="s">
        <v>122</v>
      </c>
      <c r="Q10" s="5" t="s">
        <v>224</v>
      </c>
      <c r="R10" s="5"/>
      <c r="S10" s="5"/>
    </row>
    <row r="11" spans="1:19" ht="24" customHeight="1">
      <c r="A11" s="28"/>
      <c r="B11" s="28"/>
      <c r="C11" s="27"/>
      <c r="D11" s="28"/>
      <c r="E11" s="8">
        <f>RANK(O11,$O$10:$O$13)</f>
        <v>2</v>
      </c>
      <c r="F11" s="5" t="s">
        <v>225</v>
      </c>
      <c r="G11" s="8" t="s">
        <v>19</v>
      </c>
      <c r="H11" s="5" t="s">
        <v>226</v>
      </c>
      <c r="I11" s="8">
        <v>62.4</v>
      </c>
      <c r="J11" s="8">
        <v>79</v>
      </c>
      <c r="K11" s="8">
        <v>0</v>
      </c>
      <c r="L11" s="8"/>
      <c r="M11" s="8">
        <v>34.935</v>
      </c>
      <c r="N11" s="8">
        <v>84.8</v>
      </c>
      <c r="O11" s="8">
        <f t="shared" si="0"/>
        <v>77.33500000000001</v>
      </c>
      <c r="P11" s="5" t="s">
        <v>227</v>
      </c>
      <c r="Q11" s="5" t="s">
        <v>228</v>
      </c>
      <c r="R11" s="5"/>
      <c r="S11" s="5"/>
    </row>
    <row r="12" spans="1:19" ht="24" customHeight="1">
      <c r="A12" s="28"/>
      <c r="B12" s="28"/>
      <c r="C12" s="27"/>
      <c r="D12" s="28"/>
      <c r="E12" s="8">
        <f>RANK(O12,$O$10:$O$13)</f>
        <v>3</v>
      </c>
      <c r="F12" s="5" t="s">
        <v>229</v>
      </c>
      <c r="G12" s="8" t="s">
        <v>21</v>
      </c>
      <c r="H12" s="5" t="s">
        <v>230</v>
      </c>
      <c r="I12" s="8">
        <v>69.6</v>
      </c>
      <c r="J12" s="8">
        <v>65.5</v>
      </c>
      <c r="K12" s="8">
        <v>0</v>
      </c>
      <c r="L12" s="8"/>
      <c r="M12" s="8">
        <v>33.8775</v>
      </c>
      <c r="N12" s="8">
        <v>85.2</v>
      </c>
      <c r="O12" s="8">
        <f t="shared" si="0"/>
        <v>76.47749999999999</v>
      </c>
      <c r="P12" s="5" t="s">
        <v>27</v>
      </c>
      <c r="Q12" s="5" t="s">
        <v>231</v>
      </c>
      <c r="R12" s="5"/>
      <c r="S12" s="5"/>
    </row>
    <row r="13" spans="1:19" ht="24" customHeight="1">
      <c r="A13" s="28"/>
      <c r="B13" s="28"/>
      <c r="C13" s="27"/>
      <c r="D13" s="28"/>
      <c r="E13" s="8">
        <f>RANK(O13,$O$10:$O$13)</f>
        <v>4</v>
      </c>
      <c r="F13" s="5" t="s">
        <v>232</v>
      </c>
      <c r="G13" s="8" t="s">
        <v>19</v>
      </c>
      <c r="H13" s="5" t="s">
        <v>233</v>
      </c>
      <c r="I13" s="8">
        <v>68.8</v>
      </c>
      <c r="J13" s="8">
        <v>73.5</v>
      </c>
      <c r="K13" s="8">
        <v>0</v>
      </c>
      <c r="L13" s="8"/>
      <c r="M13" s="8">
        <v>35.4575</v>
      </c>
      <c r="N13" s="8">
        <v>81.2</v>
      </c>
      <c r="O13" s="8">
        <f t="shared" si="0"/>
        <v>76.0575</v>
      </c>
      <c r="P13" s="5" t="s">
        <v>234</v>
      </c>
      <c r="Q13" s="5" t="s">
        <v>37</v>
      </c>
      <c r="R13" s="5"/>
      <c r="S13" s="5"/>
    </row>
    <row r="14" spans="1:19" ht="24" customHeight="1">
      <c r="A14" s="27" t="s">
        <v>220</v>
      </c>
      <c r="B14" s="27" t="s">
        <v>108</v>
      </c>
      <c r="C14" s="27" t="s">
        <v>240</v>
      </c>
      <c r="D14" s="28">
        <v>4</v>
      </c>
      <c r="E14" s="8">
        <f>RANK(O14,$O$14:$O$17)</f>
        <v>1</v>
      </c>
      <c r="F14" s="5" t="s">
        <v>241</v>
      </c>
      <c r="G14" s="8" t="s">
        <v>21</v>
      </c>
      <c r="H14" s="5" t="s">
        <v>242</v>
      </c>
      <c r="I14" s="8">
        <v>77.6</v>
      </c>
      <c r="J14" s="8">
        <v>68.5</v>
      </c>
      <c r="K14" s="8">
        <v>0</v>
      </c>
      <c r="L14" s="8"/>
      <c r="M14" s="8">
        <v>36.7525</v>
      </c>
      <c r="N14" s="8">
        <v>82.6</v>
      </c>
      <c r="O14" s="8">
        <f t="shared" si="0"/>
        <v>78.0525</v>
      </c>
      <c r="P14" s="5" t="s">
        <v>243</v>
      </c>
      <c r="Q14" s="5" t="s">
        <v>243</v>
      </c>
      <c r="R14" s="5"/>
      <c r="S14" s="5"/>
    </row>
    <row r="15" spans="1:19" ht="24" customHeight="1">
      <c r="A15" s="28"/>
      <c r="B15" s="28"/>
      <c r="C15" s="27"/>
      <c r="D15" s="28"/>
      <c r="E15" s="8">
        <f>RANK(O15,$O$14:$O$17)</f>
        <v>2</v>
      </c>
      <c r="F15" s="5" t="s">
        <v>244</v>
      </c>
      <c r="G15" s="8" t="s">
        <v>21</v>
      </c>
      <c r="H15" s="5" t="s">
        <v>245</v>
      </c>
      <c r="I15" s="8">
        <v>62.4</v>
      </c>
      <c r="J15" s="8">
        <v>77.5</v>
      </c>
      <c r="K15" s="8">
        <v>0</v>
      </c>
      <c r="L15" s="8"/>
      <c r="M15" s="8">
        <v>34.5975</v>
      </c>
      <c r="N15" s="8">
        <v>84</v>
      </c>
      <c r="O15" s="8">
        <f t="shared" si="0"/>
        <v>76.5975</v>
      </c>
      <c r="P15" s="5" t="s">
        <v>25</v>
      </c>
      <c r="Q15" s="5" t="s">
        <v>246</v>
      </c>
      <c r="R15" s="5"/>
      <c r="S15" s="5"/>
    </row>
    <row r="16" spans="1:19" ht="24" customHeight="1">
      <c r="A16" s="28"/>
      <c r="B16" s="28"/>
      <c r="C16" s="27"/>
      <c r="D16" s="28"/>
      <c r="E16" s="8">
        <f>RANK(O16,$O$14:$O$17)</f>
        <v>3</v>
      </c>
      <c r="F16" s="5" t="s">
        <v>247</v>
      </c>
      <c r="G16" s="8" t="s">
        <v>19</v>
      </c>
      <c r="H16" s="5" t="s">
        <v>248</v>
      </c>
      <c r="I16" s="8">
        <v>68</v>
      </c>
      <c r="J16" s="8">
        <v>74</v>
      </c>
      <c r="K16" s="8">
        <v>0</v>
      </c>
      <c r="L16" s="8"/>
      <c r="M16" s="8">
        <v>35.35</v>
      </c>
      <c r="N16" s="8">
        <v>82.4</v>
      </c>
      <c r="O16" s="8">
        <f t="shared" si="0"/>
        <v>76.55000000000001</v>
      </c>
      <c r="P16" s="5" t="s">
        <v>249</v>
      </c>
      <c r="Q16" s="5" t="s">
        <v>37</v>
      </c>
      <c r="R16" s="5"/>
      <c r="S16" s="5"/>
    </row>
    <row r="17" spans="1:19" ht="24" customHeight="1">
      <c r="A17" s="28"/>
      <c r="B17" s="28"/>
      <c r="C17" s="27"/>
      <c r="D17" s="28"/>
      <c r="E17" s="8">
        <f>RANK(O17,$O$14:$O$17)</f>
        <v>4</v>
      </c>
      <c r="F17" s="5" t="s">
        <v>250</v>
      </c>
      <c r="G17" s="8" t="s">
        <v>19</v>
      </c>
      <c r="H17" s="5" t="s">
        <v>251</v>
      </c>
      <c r="I17" s="8">
        <v>63.2</v>
      </c>
      <c r="J17" s="8">
        <v>78</v>
      </c>
      <c r="K17" s="8">
        <v>0</v>
      </c>
      <c r="L17" s="8"/>
      <c r="M17" s="8">
        <v>34.93</v>
      </c>
      <c r="N17" s="8">
        <v>82</v>
      </c>
      <c r="O17" s="8">
        <f t="shared" si="0"/>
        <v>75.93</v>
      </c>
      <c r="P17" s="5" t="s">
        <v>252</v>
      </c>
      <c r="Q17" s="5" t="s">
        <v>252</v>
      </c>
      <c r="R17" s="5"/>
      <c r="S17" s="5"/>
    </row>
    <row r="18" spans="1:19" ht="24" customHeight="1">
      <c r="A18" s="27" t="s">
        <v>220</v>
      </c>
      <c r="B18" s="27" t="s">
        <v>110</v>
      </c>
      <c r="C18" s="27" t="s">
        <v>258</v>
      </c>
      <c r="D18" s="28">
        <v>4</v>
      </c>
      <c r="E18" s="5">
        <f>RANK(O18,$O$18:$O$21)</f>
        <v>1</v>
      </c>
      <c r="F18" s="5" t="s">
        <v>259</v>
      </c>
      <c r="G18" s="8" t="s">
        <v>21</v>
      </c>
      <c r="H18" s="5" t="s">
        <v>260</v>
      </c>
      <c r="I18" s="8">
        <v>74.4</v>
      </c>
      <c r="J18" s="8">
        <v>74</v>
      </c>
      <c r="K18" s="8">
        <v>0</v>
      </c>
      <c r="L18" s="8"/>
      <c r="M18" s="8">
        <v>37.11</v>
      </c>
      <c r="N18" s="8">
        <v>84.8</v>
      </c>
      <c r="O18" s="8">
        <f t="shared" si="0"/>
        <v>79.50999999999999</v>
      </c>
      <c r="P18" s="5" t="s">
        <v>261</v>
      </c>
      <c r="Q18" s="5" t="s">
        <v>37</v>
      </c>
      <c r="R18" s="5"/>
      <c r="S18" s="5"/>
    </row>
    <row r="19" spans="1:19" ht="24" customHeight="1">
      <c r="A19" s="28"/>
      <c r="B19" s="28"/>
      <c r="C19" s="27"/>
      <c r="D19" s="28"/>
      <c r="E19" s="5">
        <f>RANK(O19,$O$18:$O$21)</f>
        <v>2</v>
      </c>
      <c r="F19" s="5" t="s">
        <v>262</v>
      </c>
      <c r="G19" s="8" t="s">
        <v>21</v>
      </c>
      <c r="H19" s="5" t="s">
        <v>263</v>
      </c>
      <c r="I19" s="8">
        <v>72</v>
      </c>
      <c r="J19" s="8">
        <v>73.5</v>
      </c>
      <c r="K19" s="8">
        <v>0</v>
      </c>
      <c r="L19" s="8"/>
      <c r="M19" s="8">
        <v>36.3375</v>
      </c>
      <c r="N19" s="8">
        <v>82.4</v>
      </c>
      <c r="O19" s="8">
        <f t="shared" si="0"/>
        <v>77.5375</v>
      </c>
      <c r="P19" s="5" t="s">
        <v>40</v>
      </c>
      <c r="Q19" s="5" t="s">
        <v>264</v>
      </c>
      <c r="R19" s="5"/>
      <c r="S19" s="5"/>
    </row>
    <row r="20" spans="1:19" ht="24" customHeight="1">
      <c r="A20" s="28"/>
      <c r="B20" s="28"/>
      <c r="C20" s="27"/>
      <c r="D20" s="28"/>
      <c r="E20" s="5">
        <f>RANK(O20,$O$18:$O$21)</f>
        <v>3</v>
      </c>
      <c r="F20" s="5" t="s">
        <v>265</v>
      </c>
      <c r="G20" s="8" t="s">
        <v>19</v>
      </c>
      <c r="H20" s="5" t="s">
        <v>266</v>
      </c>
      <c r="I20" s="8">
        <v>64.8</v>
      </c>
      <c r="J20" s="8">
        <v>76.5</v>
      </c>
      <c r="K20" s="8">
        <v>0</v>
      </c>
      <c r="L20" s="8"/>
      <c r="M20" s="8">
        <v>35.0325</v>
      </c>
      <c r="N20" s="8">
        <v>83.8</v>
      </c>
      <c r="O20" s="8">
        <f t="shared" si="0"/>
        <v>76.9325</v>
      </c>
      <c r="P20" s="5" t="s">
        <v>30</v>
      </c>
      <c r="Q20" s="5" t="s">
        <v>37</v>
      </c>
      <c r="R20" s="5"/>
      <c r="S20" s="5"/>
    </row>
    <row r="21" spans="1:19" ht="24" customHeight="1">
      <c r="A21" s="28"/>
      <c r="B21" s="28"/>
      <c r="C21" s="27"/>
      <c r="D21" s="28"/>
      <c r="E21" s="5">
        <f>RANK(O21,$O$18:$O$21)</f>
        <v>4</v>
      </c>
      <c r="F21" s="5" t="s">
        <v>267</v>
      </c>
      <c r="G21" s="8" t="s">
        <v>21</v>
      </c>
      <c r="H21" s="5" t="s">
        <v>268</v>
      </c>
      <c r="I21" s="8">
        <v>63.2</v>
      </c>
      <c r="J21" s="8">
        <v>72.5</v>
      </c>
      <c r="K21" s="8">
        <v>0</v>
      </c>
      <c r="L21" s="8"/>
      <c r="M21" s="8">
        <v>33.6925</v>
      </c>
      <c r="N21" s="8">
        <v>85.8</v>
      </c>
      <c r="O21" s="8">
        <f t="shared" si="0"/>
        <v>76.5925</v>
      </c>
      <c r="P21" s="5" t="s">
        <v>30</v>
      </c>
      <c r="Q21" s="5" t="s">
        <v>37</v>
      </c>
      <c r="R21" s="5"/>
      <c r="S21" s="5"/>
    </row>
    <row r="22" spans="1:19" ht="24" customHeight="1">
      <c r="A22" s="27" t="s">
        <v>220</v>
      </c>
      <c r="B22" s="27" t="s">
        <v>112</v>
      </c>
      <c r="C22" s="27" t="s">
        <v>275</v>
      </c>
      <c r="D22" s="28">
        <v>4</v>
      </c>
      <c r="E22" s="8">
        <f>RANK(O22,$O$22:$O$25)</f>
        <v>1</v>
      </c>
      <c r="F22" s="5" t="s">
        <v>276</v>
      </c>
      <c r="G22" s="8" t="s">
        <v>19</v>
      </c>
      <c r="H22" s="5" t="s">
        <v>277</v>
      </c>
      <c r="I22" s="8">
        <v>70.4</v>
      </c>
      <c r="J22" s="8">
        <v>78.5</v>
      </c>
      <c r="K22" s="8">
        <v>0</v>
      </c>
      <c r="L22" s="8"/>
      <c r="M22" s="8">
        <v>37.0225</v>
      </c>
      <c r="N22" s="8">
        <v>78.26</v>
      </c>
      <c r="O22" s="8">
        <f t="shared" si="0"/>
        <v>76.1525</v>
      </c>
      <c r="P22" s="5" t="s">
        <v>124</v>
      </c>
      <c r="Q22" s="5" t="s">
        <v>37</v>
      </c>
      <c r="R22" s="5"/>
      <c r="S22" s="5"/>
    </row>
    <row r="23" spans="1:19" ht="24" customHeight="1">
      <c r="A23" s="28"/>
      <c r="B23" s="28"/>
      <c r="C23" s="27"/>
      <c r="D23" s="28"/>
      <c r="E23" s="8">
        <f>RANK(O23,$O$22:$O$25)</f>
        <v>2</v>
      </c>
      <c r="F23" s="5" t="s">
        <v>278</v>
      </c>
      <c r="G23" s="8" t="s">
        <v>19</v>
      </c>
      <c r="H23" s="5" t="s">
        <v>279</v>
      </c>
      <c r="I23" s="8">
        <v>68</v>
      </c>
      <c r="J23" s="8">
        <v>80</v>
      </c>
      <c r="K23" s="8">
        <v>0</v>
      </c>
      <c r="L23" s="8"/>
      <c r="M23" s="8">
        <v>36.7</v>
      </c>
      <c r="N23" s="8">
        <v>75.8</v>
      </c>
      <c r="O23" s="8">
        <f t="shared" si="0"/>
        <v>74.6</v>
      </c>
      <c r="P23" s="5" t="s">
        <v>280</v>
      </c>
      <c r="Q23" s="5" t="s">
        <v>281</v>
      </c>
      <c r="R23" s="5"/>
      <c r="S23" s="5"/>
    </row>
    <row r="24" spans="1:19" ht="24" customHeight="1">
      <c r="A24" s="28"/>
      <c r="B24" s="28"/>
      <c r="C24" s="27"/>
      <c r="D24" s="28"/>
      <c r="E24" s="8">
        <f>RANK(O24,$O$22:$O$25)</f>
        <v>3</v>
      </c>
      <c r="F24" s="5" t="s">
        <v>282</v>
      </c>
      <c r="G24" s="8" t="s">
        <v>21</v>
      </c>
      <c r="H24" s="5" t="s">
        <v>283</v>
      </c>
      <c r="I24" s="8">
        <v>58.4</v>
      </c>
      <c r="J24" s="8">
        <v>73.5</v>
      </c>
      <c r="K24" s="8">
        <v>0</v>
      </c>
      <c r="L24" s="8"/>
      <c r="M24" s="8">
        <v>32.5975</v>
      </c>
      <c r="N24" s="8">
        <v>81.46</v>
      </c>
      <c r="O24" s="8">
        <f t="shared" si="0"/>
        <v>73.32749999999999</v>
      </c>
      <c r="P24" s="5" t="s">
        <v>30</v>
      </c>
      <c r="Q24" s="5" t="s">
        <v>284</v>
      </c>
      <c r="R24" s="5"/>
      <c r="S24" s="5"/>
    </row>
    <row r="25" spans="1:19" ht="24" customHeight="1">
      <c r="A25" s="28"/>
      <c r="B25" s="28"/>
      <c r="C25" s="27"/>
      <c r="D25" s="28"/>
      <c r="E25" s="8">
        <f>RANK(O25,$O$22:$O$25)</f>
        <v>4</v>
      </c>
      <c r="F25" s="5" t="s">
        <v>285</v>
      </c>
      <c r="G25" s="8" t="s">
        <v>19</v>
      </c>
      <c r="H25" s="5" t="s">
        <v>286</v>
      </c>
      <c r="I25" s="8">
        <v>58.4</v>
      </c>
      <c r="J25" s="8">
        <v>69</v>
      </c>
      <c r="K25" s="8">
        <v>0</v>
      </c>
      <c r="L25" s="8"/>
      <c r="M25" s="8">
        <v>31.585</v>
      </c>
      <c r="N25" s="8">
        <v>78.94</v>
      </c>
      <c r="O25" s="8">
        <f t="shared" si="0"/>
        <v>71.055</v>
      </c>
      <c r="P25" s="5" t="s">
        <v>287</v>
      </c>
      <c r="Q25" s="5" t="s">
        <v>288</v>
      </c>
      <c r="R25" s="5"/>
      <c r="S25" s="5"/>
    </row>
    <row r="26" spans="1:19" ht="24" customHeight="1">
      <c r="A26" s="27" t="s">
        <v>220</v>
      </c>
      <c r="B26" s="27" t="s">
        <v>145</v>
      </c>
      <c r="C26" s="27" t="s">
        <v>318</v>
      </c>
      <c r="D26" s="28">
        <v>4</v>
      </c>
      <c r="E26" s="8">
        <f>RANK(O26,$O$26:$O$29)</f>
        <v>1</v>
      </c>
      <c r="F26" s="5" t="s">
        <v>319</v>
      </c>
      <c r="G26" s="8" t="s">
        <v>19</v>
      </c>
      <c r="H26" s="5" t="s">
        <v>320</v>
      </c>
      <c r="I26" s="8">
        <v>64</v>
      </c>
      <c r="J26" s="8">
        <v>74</v>
      </c>
      <c r="K26" s="8">
        <v>0</v>
      </c>
      <c r="L26" s="8"/>
      <c r="M26" s="8">
        <v>34.25</v>
      </c>
      <c r="N26" s="8">
        <v>80.8</v>
      </c>
      <c r="O26" s="8">
        <f t="shared" si="0"/>
        <v>74.65</v>
      </c>
      <c r="P26" s="5" t="s">
        <v>107</v>
      </c>
      <c r="Q26" s="5" t="s">
        <v>321</v>
      </c>
      <c r="R26" s="5"/>
      <c r="S26" s="5"/>
    </row>
    <row r="27" spans="1:19" ht="24" customHeight="1">
      <c r="A27" s="28"/>
      <c r="B27" s="28"/>
      <c r="C27" s="27"/>
      <c r="D27" s="28"/>
      <c r="E27" s="8">
        <f>RANK(O27,$O$26:$O$29)</f>
        <v>2</v>
      </c>
      <c r="F27" s="5" t="s">
        <v>322</v>
      </c>
      <c r="G27" s="8" t="s">
        <v>19</v>
      </c>
      <c r="H27" s="5" t="s">
        <v>323</v>
      </c>
      <c r="I27" s="8">
        <v>56</v>
      </c>
      <c r="J27" s="8">
        <v>78</v>
      </c>
      <c r="K27" s="8">
        <v>0</v>
      </c>
      <c r="L27" s="8"/>
      <c r="M27" s="8">
        <v>32.95</v>
      </c>
      <c r="N27" s="8">
        <v>82</v>
      </c>
      <c r="O27" s="8">
        <f t="shared" si="0"/>
        <v>73.95</v>
      </c>
      <c r="P27" s="5" t="s">
        <v>90</v>
      </c>
      <c r="Q27" s="5" t="s">
        <v>324</v>
      </c>
      <c r="R27" s="5"/>
      <c r="S27" s="5"/>
    </row>
    <row r="28" spans="1:19" ht="24" customHeight="1">
      <c r="A28" s="28"/>
      <c r="B28" s="28"/>
      <c r="C28" s="27"/>
      <c r="D28" s="28"/>
      <c r="E28" s="8">
        <f>RANK(O28,$O$26:$O$29)</f>
        <v>3</v>
      </c>
      <c r="F28" s="5" t="s">
        <v>325</v>
      </c>
      <c r="G28" s="8" t="s">
        <v>21</v>
      </c>
      <c r="H28" s="5" t="s">
        <v>326</v>
      </c>
      <c r="I28" s="8">
        <v>60</v>
      </c>
      <c r="J28" s="8">
        <v>72</v>
      </c>
      <c r="K28" s="8">
        <v>0</v>
      </c>
      <c r="L28" s="8"/>
      <c r="M28" s="8">
        <v>32.7</v>
      </c>
      <c r="N28" s="8">
        <v>82</v>
      </c>
      <c r="O28" s="8">
        <f t="shared" si="0"/>
        <v>73.7</v>
      </c>
      <c r="P28" s="5" t="s">
        <v>107</v>
      </c>
      <c r="Q28" s="5" t="s">
        <v>37</v>
      </c>
      <c r="R28" s="5"/>
      <c r="S28" s="5"/>
    </row>
    <row r="29" spans="1:19" ht="24" customHeight="1">
      <c r="A29" s="28"/>
      <c r="B29" s="28"/>
      <c r="C29" s="27"/>
      <c r="D29" s="28"/>
      <c r="E29" s="8">
        <f>RANK(O29,$O$26:$O$29)</f>
        <v>4</v>
      </c>
      <c r="F29" s="5" t="s">
        <v>327</v>
      </c>
      <c r="G29" s="8" t="s">
        <v>21</v>
      </c>
      <c r="H29" s="5" t="s">
        <v>328</v>
      </c>
      <c r="I29" s="8">
        <v>59.2</v>
      </c>
      <c r="J29" s="8">
        <v>75</v>
      </c>
      <c r="K29" s="8">
        <v>0</v>
      </c>
      <c r="L29" s="8"/>
      <c r="M29" s="8">
        <v>33.155</v>
      </c>
      <c r="N29" s="8">
        <v>80.4</v>
      </c>
      <c r="O29" s="8">
        <f t="shared" si="0"/>
        <v>73.355</v>
      </c>
      <c r="P29" s="5" t="s">
        <v>34</v>
      </c>
      <c r="Q29" s="5" t="s">
        <v>329</v>
      </c>
      <c r="R29" s="5"/>
      <c r="S29" s="5"/>
    </row>
    <row r="30" spans="1:19" ht="24" customHeight="1">
      <c r="A30" s="27" t="s">
        <v>81</v>
      </c>
      <c r="B30" s="27" t="s">
        <v>69</v>
      </c>
      <c r="C30" s="27" t="s">
        <v>374</v>
      </c>
      <c r="D30" s="28">
        <v>3</v>
      </c>
      <c r="E30" s="8">
        <f>RANK(O30,$O$30:$O$32)</f>
        <v>1</v>
      </c>
      <c r="F30" s="5" t="s">
        <v>375</v>
      </c>
      <c r="G30" s="8" t="s">
        <v>21</v>
      </c>
      <c r="H30" s="5" t="s">
        <v>376</v>
      </c>
      <c r="I30" s="8">
        <v>62.4</v>
      </c>
      <c r="J30" s="8">
        <v>76</v>
      </c>
      <c r="K30" s="8">
        <v>0</v>
      </c>
      <c r="L30" s="8"/>
      <c r="M30" s="8">
        <v>34.26</v>
      </c>
      <c r="N30" s="8">
        <v>80.4</v>
      </c>
      <c r="O30" s="8">
        <f t="shared" si="0"/>
        <v>74.46000000000001</v>
      </c>
      <c r="P30" s="5" t="s">
        <v>67</v>
      </c>
      <c r="Q30" s="5" t="s">
        <v>37</v>
      </c>
      <c r="R30" s="5"/>
      <c r="S30" s="5"/>
    </row>
    <row r="31" spans="1:19" ht="24" customHeight="1">
      <c r="A31" s="28"/>
      <c r="B31" s="28"/>
      <c r="C31" s="27"/>
      <c r="D31" s="28"/>
      <c r="E31" s="8">
        <f>RANK(O31,$O$30:$O$32)</f>
        <v>2</v>
      </c>
      <c r="F31" s="5" t="s">
        <v>377</v>
      </c>
      <c r="G31" s="8" t="s">
        <v>19</v>
      </c>
      <c r="H31" s="5" t="s">
        <v>378</v>
      </c>
      <c r="I31" s="8">
        <v>53.6</v>
      </c>
      <c r="J31" s="8">
        <v>80</v>
      </c>
      <c r="K31" s="8">
        <v>0</v>
      </c>
      <c r="L31" s="8"/>
      <c r="M31" s="8">
        <v>32.74</v>
      </c>
      <c r="N31" s="8">
        <v>83.4</v>
      </c>
      <c r="O31" s="8">
        <f t="shared" si="0"/>
        <v>74.44</v>
      </c>
      <c r="P31" s="5" t="s">
        <v>31</v>
      </c>
      <c r="Q31" s="5" t="s">
        <v>379</v>
      </c>
      <c r="R31" s="5"/>
      <c r="S31" s="5"/>
    </row>
    <row r="32" spans="1:19" ht="24" customHeight="1">
      <c r="A32" s="28"/>
      <c r="B32" s="28"/>
      <c r="C32" s="27"/>
      <c r="D32" s="28"/>
      <c r="E32" s="8">
        <f>RANK(O32,$O$30:$O$32)</f>
        <v>3</v>
      </c>
      <c r="F32" s="5" t="s">
        <v>380</v>
      </c>
      <c r="G32" s="8" t="s">
        <v>19</v>
      </c>
      <c r="H32" s="5" t="s">
        <v>381</v>
      </c>
      <c r="I32" s="8">
        <v>57.6</v>
      </c>
      <c r="J32" s="8">
        <v>75.5</v>
      </c>
      <c r="K32" s="8">
        <v>0</v>
      </c>
      <c r="L32" s="8"/>
      <c r="M32" s="8">
        <v>32.8275</v>
      </c>
      <c r="N32" s="8">
        <v>83.2</v>
      </c>
      <c r="O32" s="8">
        <f t="shared" si="0"/>
        <v>74.42750000000001</v>
      </c>
      <c r="P32" s="5" t="s">
        <v>382</v>
      </c>
      <c r="Q32" s="5" t="s">
        <v>383</v>
      </c>
      <c r="R32" s="5"/>
      <c r="S32" s="5"/>
    </row>
    <row r="33" spans="1:19" ht="24" customHeight="1">
      <c r="A33" s="27" t="s">
        <v>81</v>
      </c>
      <c r="B33" s="27" t="s">
        <v>72</v>
      </c>
      <c r="C33" s="27" t="s">
        <v>389</v>
      </c>
      <c r="D33" s="28">
        <v>3</v>
      </c>
      <c r="E33" s="8">
        <f>RANK(O33,$O$33:$O$35)</f>
        <v>1</v>
      </c>
      <c r="F33" s="5" t="s">
        <v>390</v>
      </c>
      <c r="G33" s="8" t="s">
        <v>19</v>
      </c>
      <c r="H33" s="5" t="s">
        <v>391</v>
      </c>
      <c r="I33" s="8">
        <v>61.6</v>
      </c>
      <c r="J33" s="8">
        <v>71.5</v>
      </c>
      <c r="K33" s="8">
        <v>0</v>
      </c>
      <c r="L33" s="8"/>
      <c r="M33" s="8">
        <v>33.0275</v>
      </c>
      <c r="N33" s="8">
        <v>84.8</v>
      </c>
      <c r="O33" s="8">
        <f t="shared" si="0"/>
        <v>75.42750000000001</v>
      </c>
      <c r="P33" s="5" t="s">
        <v>58</v>
      </c>
      <c r="Q33" s="5" t="s">
        <v>37</v>
      </c>
      <c r="R33" s="5"/>
      <c r="S33" s="5"/>
    </row>
    <row r="34" spans="1:19" ht="24" customHeight="1">
      <c r="A34" s="28"/>
      <c r="B34" s="28"/>
      <c r="C34" s="27"/>
      <c r="D34" s="28"/>
      <c r="E34" s="8">
        <f>RANK(O34,$O$33:$O$35)</f>
        <v>2</v>
      </c>
      <c r="F34" s="5" t="s">
        <v>392</v>
      </c>
      <c r="G34" s="8" t="s">
        <v>19</v>
      </c>
      <c r="H34" s="5" t="s">
        <v>393</v>
      </c>
      <c r="I34" s="8">
        <v>62.4</v>
      </c>
      <c r="J34" s="8">
        <v>73.5</v>
      </c>
      <c r="K34" s="8">
        <v>0</v>
      </c>
      <c r="L34" s="8"/>
      <c r="M34" s="8">
        <v>33.6975</v>
      </c>
      <c r="N34" s="8">
        <v>82.4</v>
      </c>
      <c r="O34" s="8">
        <f t="shared" si="0"/>
        <v>74.89750000000001</v>
      </c>
      <c r="P34" s="5" t="s">
        <v>31</v>
      </c>
      <c r="Q34" s="5" t="s">
        <v>37</v>
      </c>
      <c r="R34" s="5"/>
      <c r="S34" s="5"/>
    </row>
    <row r="35" spans="1:19" ht="24" customHeight="1">
      <c r="A35" s="28"/>
      <c r="B35" s="28"/>
      <c r="C35" s="27"/>
      <c r="D35" s="28"/>
      <c r="E35" s="8">
        <f>RANK(O35,$O$33:$O$35)</f>
        <v>3</v>
      </c>
      <c r="F35" s="5" t="s">
        <v>394</v>
      </c>
      <c r="G35" s="8" t="s">
        <v>21</v>
      </c>
      <c r="H35" s="5" t="s">
        <v>395</v>
      </c>
      <c r="I35" s="8">
        <v>64</v>
      </c>
      <c r="J35" s="8">
        <v>77</v>
      </c>
      <c r="K35" s="8">
        <v>0</v>
      </c>
      <c r="L35" s="8"/>
      <c r="M35" s="8">
        <v>34.925</v>
      </c>
      <c r="N35" s="8">
        <v>79.6</v>
      </c>
      <c r="O35" s="8">
        <f t="shared" si="0"/>
        <v>74.725</v>
      </c>
      <c r="P35" s="5" t="s">
        <v>396</v>
      </c>
      <c r="Q35" s="5" t="s">
        <v>397</v>
      </c>
      <c r="R35" s="5"/>
      <c r="S35" s="5"/>
    </row>
    <row r="36" spans="1:19" ht="24" customHeight="1">
      <c r="A36" s="27" t="s">
        <v>81</v>
      </c>
      <c r="B36" s="27" t="s">
        <v>74</v>
      </c>
      <c r="C36" s="27" t="s">
        <v>399</v>
      </c>
      <c r="D36" s="28">
        <v>3</v>
      </c>
      <c r="E36" s="8">
        <f>RANK(O36,$O$36:$O$38)</f>
        <v>1</v>
      </c>
      <c r="F36" s="5" t="s">
        <v>400</v>
      </c>
      <c r="G36" s="8" t="s">
        <v>19</v>
      </c>
      <c r="H36" s="5" t="s">
        <v>401</v>
      </c>
      <c r="I36" s="8">
        <v>66.4</v>
      </c>
      <c r="J36" s="8">
        <v>81.5</v>
      </c>
      <c r="K36" s="8">
        <v>0</v>
      </c>
      <c r="L36" s="8"/>
      <c r="M36" s="8">
        <v>36.5975</v>
      </c>
      <c r="N36" s="8">
        <v>76</v>
      </c>
      <c r="O36" s="8">
        <f t="shared" si="0"/>
        <v>74.5975</v>
      </c>
      <c r="P36" s="5" t="s">
        <v>67</v>
      </c>
      <c r="Q36" s="5" t="s">
        <v>37</v>
      </c>
      <c r="R36" s="5"/>
      <c r="S36" s="5"/>
    </row>
    <row r="37" spans="1:19" ht="24" customHeight="1">
      <c r="A37" s="28"/>
      <c r="B37" s="28"/>
      <c r="C37" s="27"/>
      <c r="D37" s="28"/>
      <c r="E37" s="8">
        <f>RANK(O37,$O$36:$O$38)</f>
        <v>2</v>
      </c>
      <c r="F37" s="5" t="s">
        <v>402</v>
      </c>
      <c r="G37" s="8" t="s">
        <v>19</v>
      </c>
      <c r="H37" s="5" t="s">
        <v>403</v>
      </c>
      <c r="I37" s="8">
        <v>58.4</v>
      </c>
      <c r="J37" s="8">
        <v>78</v>
      </c>
      <c r="K37" s="8">
        <v>0</v>
      </c>
      <c r="L37" s="8"/>
      <c r="M37" s="8">
        <v>33.61</v>
      </c>
      <c r="N37" s="8">
        <v>81.6</v>
      </c>
      <c r="O37" s="8">
        <f t="shared" si="0"/>
        <v>74.41</v>
      </c>
      <c r="P37" s="5" t="s">
        <v>44</v>
      </c>
      <c r="Q37" s="5" t="s">
        <v>44</v>
      </c>
      <c r="R37" s="5"/>
      <c r="S37" s="5"/>
    </row>
    <row r="38" spans="1:19" ht="24" customHeight="1">
      <c r="A38" s="28"/>
      <c r="B38" s="28"/>
      <c r="C38" s="27"/>
      <c r="D38" s="28"/>
      <c r="E38" s="8">
        <f>RANK(O38,$O$36:$O$38)</f>
        <v>3</v>
      </c>
      <c r="F38" s="5" t="s">
        <v>404</v>
      </c>
      <c r="G38" s="8" t="s">
        <v>19</v>
      </c>
      <c r="H38" s="5" t="s">
        <v>405</v>
      </c>
      <c r="I38" s="8">
        <v>65.6</v>
      </c>
      <c r="J38" s="8">
        <v>70.5</v>
      </c>
      <c r="K38" s="8">
        <v>0</v>
      </c>
      <c r="L38" s="8"/>
      <c r="M38" s="8">
        <v>33.9025</v>
      </c>
      <c r="N38" s="8">
        <v>79.8</v>
      </c>
      <c r="O38" s="8">
        <f t="shared" si="0"/>
        <v>73.80250000000001</v>
      </c>
      <c r="P38" s="5" t="s">
        <v>406</v>
      </c>
      <c r="Q38" s="5" t="s">
        <v>407</v>
      </c>
      <c r="R38" s="5"/>
      <c r="S38" s="5"/>
    </row>
    <row r="39" spans="1:19" ht="24" customHeight="1">
      <c r="A39" s="27" t="s">
        <v>81</v>
      </c>
      <c r="B39" s="27" t="s">
        <v>108</v>
      </c>
      <c r="C39" s="27" t="s">
        <v>417</v>
      </c>
      <c r="D39" s="28">
        <v>3</v>
      </c>
      <c r="E39" s="8">
        <f>RANK(O39,$O$39:$O$41)</f>
        <v>1</v>
      </c>
      <c r="F39" s="5" t="s">
        <v>418</v>
      </c>
      <c r="G39" s="8" t="s">
        <v>19</v>
      </c>
      <c r="H39" s="5" t="s">
        <v>419</v>
      </c>
      <c r="I39" s="8">
        <v>64</v>
      </c>
      <c r="J39" s="8">
        <v>84.5</v>
      </c>
      <c r="K39" s="8">
        <v>0</v>
      </c>
      <c r="L39" s="8"/>
      <c r="M39" s="8">
        <v>36.6125</v>
      </c>
      <c r="N39" s="8">
        <v>84.2</v>
      </c>
      <c r="O39" s="8">
        <f t="shared" si="0"/>
        <v>78.7125</v>
      </c>
      <c r="P39" s="5" t="s">
        <v>91</v>
      </c>
      <c r="Q39" s="5" t="s">
        <v>37</v>
      </c>
      <c r="R39" s="5"/>
      <c r="S39" s="5"/>
    </row>
    <row r="40" spans="1:19" ht="24" customHeight="1">
      <c r="A40" s="28"/>
      <c r="B40" s="28"/>
      <c r="C40" s="27"/>
      <c r="D40" s="28"/>
      <c r="E40" s="8">
        <f>RANK(O40,$O$39:$O$41)</f>
        <v>2</v>
      </c>
      <c r="F40" s="5" t="s">
        <v>420</v>
      </c>
      <c r="G40" s="8" t="s">
        <v>21</v>
      </c>
      <c r="H40" s="5" t="s">
        <v>421</v>
      </c>
      <c r="I40" s="8">
        <v>66.4</v>
      </c>
      <c r="J40" s="8">
        <v>79.5</v>
      </c>
      <c r="K40" s="8">
        <v>0</v>
      </c>
      <c r="L40" s="8"/>
      <c r="M40" s="8">
        <v>36.1475</v>
      </c>
      <c r="N40" s="8">
        <v>84.8</v>
      </c>
      <c r="O40" s="8">
        <f t="shared" si="0"/>
        <v>78.5475</v>
      </c>
      <c r="P40" s="5" t="s">
        <v>422</v>
      </c>
      <c r="Q40" s="5" t="s">
        <v>37</v>
      </c>
      <c r="R40" s="5"/>
      <c r="S40" s="5"/>
    </row>
    <row r="41" spans="1:19" ht="24" customHeight="1">
      <c r="A41" s="28"/>
      <c r="B41" s="28"/>
      <c r="C41" s="27"/>
      <c r="D41" s="28"/>
      <c r="E41" s="8">
        <f>RANK(O41,$O$39:$O$41)</f>
        <v>3</v>
      </c>
      <c r="F41" s="5" t="s">
        <v>423</v>
      </c>
      <c r="G41" s="8" t="s">
        <v>21</v>
      </c>
      <c r="H41" s="5" t="s">
        <v>424</v>
      </c>
      <c r="I41" s="8">
        <v>70.4</v>
      </c>
      <c r="J41" s="8">
        <v>72</v>
      </c>
      <c r="K41" s="8">
        <v>0</v>
      </c>
      <c r="L41" s="8"/>
      <c r="M41" s="8">
        <v>35.56</v>
      </c>
      <c r="N41" s="8">
        <v>81.8</v>
      </c>
      <c r="O41" s="8">
        <f t="shared" si="0"/>
        <v>76.46000000000001</v>
      </c>
      <c r="P41" s="5" t="s">
        <v>236</v>
      </c>
      <c r="Q41" s="5" t="s">
        <v>37</v>
      </c>
      <c r="R41" s="5"/>
      <c r="S41" s="5"/>
    </row>
    <row r="42" spans="1:19" ht="24" customHeight="1">
      <c r="A42" s="27" t="s">
        <v>81</v>
      </c>
      <c r="B42" s="27" t="s">
        <v>110</v>
      </c>
      <c r="C42" s="27" t="s">
        <v>432</v>
      </c>
      <c r="D42" s="28">
        <v>4</v>
      </c>
      <c r="E42" s="8">
        <f>RANK(O42,$O$42:$O$45)</f>
        <v>1</v>
      </c>
      <c r="F42" s="5" t="s">
        <v>433</v>
      </c>
      <c r="G42" s="8" t="s">
        <v>21</v>
      </c>
      <c r="H42" s="5" t="s">
        <v>434</v>
      </c>
      <c r="I42" s="8">
        <v>57.6</v>
      </c>
      <c r="J42" s="8">
        <v>75</v>
      </c>
      <c r="K42" s="8">
        <v>0</v>
      </c>
      <c r="L42" s="8"/>
      <c r="M42" s="8">
        <v>32.715</v>
      </c>
      <c r="N42" s="8">
        <v>81.4</v>
      </c>
      <c r="O42" s="8">
        <f t="shared" si="0"/>
        <v>73.415</v>
      </c>
      <c r="P42" s="5" t="s">
        <v>80</v>
      </c>
      <c r="Q42" s="5" t="s">
        <v>435</v>
      </c>
      <c r="R42" s="5"/>
      <c r="S42" s="5"/>
    </row>
    <row r="43" spans="1:19" ht="24" customHeight="1">
      <c r="A43" s="28"/>
      <c r="B43" s="28"/>
      <c r="C43" s="27"/>
      <c r="D43" s="28"/>
      <c r="E43" s="8">
        <f>RANK(O43,$O$42:$O$45)</f>
        <v>2</v>
      </c>
      <c r="F43" s="5" t="s">
        <v>436</v>
      </c>
      <c r="G43" s="8" t="s">
        <v>19</v>
      </c>
      <c r="H43" s="5" t="s">
        <v>437</v>
      </c>
      <c r="I43" s="8">
        <v>57.6</v>
      </c>
      <c r="J43" s="8">
        <v>73.5</v>
      </c>
      <c r="K43" s="8">
        <v>0</v>
      </c>
      <c r="L43" s="8"/>
      <c r="M43" s="8">
        <v>32.3775</v>
      </c>
      <c r="N43" s="8">
        <v>79.2</v>
      </c>
      <c r="O43" s="8">
        <f t="shared" si="0"/>
        <v>71.97749999999999</v>
      </c>
      <c r="P43" s="5" t="s">
        <v>438</v>
      </c>
      <c r="Q43" s="5" t="s">
        <v>37</v>
      </c>
      <c r="R43" s="5"/>
      <c r="S43" s="5"/>
    </row>
    <row r="44" spans="1:19" ht="24" customHeight="1">
      <c r="A44" s="28"/>
      <c r="B44" s="28"/>
      <c r="C44" s="27"/>
      <c r="D44" s="28"/>
      <c r="E44" s="8">
        <f>RANK(O44,$O$42:$O$45)</f>
        <v>3</v>
      </c>
      <c r="F44" s="5" t="s">
        <v>439</v>
      </c>
      <c r="G44" s="8" t="s">
        <v>21</v>
      </c>
      <c r="H44" s="5" t="s">
        <v>440</v>
      </c>
      <c r="I44" s="8">
        <v>67.2</v>
      </c>
      <c r="J44" s="8">
        <v>62</v>
      </c>
      <c r="K44" s="8">
        <v>0</v>
      </c>
      <c r="L44" s="8"/>
      <c r="M44" s="8">
        <v>32.43</v>
      </c>
      <c r="N44" s="8">
        <v>79</v>
      </c>
      <c r="O44" s="8">
        <f t="shared" si="0"/>
        <v>71.93</v>
      </c>
      <c r="P44" s="5" t="s">
        <v>441</v>
      </c>
      <c r="Q44" s="5" t="s">
        <v>442</v>
      </c>
      <c r="R44" s="5"/>
      <c r="S44" s="5"/>
    </row>
    <row r="45" spans="1:19" ht="24" customHeight="1">
      <c r="A45" s="28"/>
      <c r="B45" s="28"/>
      <c r="C45" s="27"/>
      <c r="D45" s="28"/>
      <c r="E45" s="8">
        <f>RANK(O45,$O$42:$O$45)</f>
        <v>4</v>
      </c>
      <c r="F45" s="5" t="s">
        <v>443</v>
      </c>
      <c r="G45" s="8" t="s">
        <v>19</v>
      </c>
      <c r="H45" s="5" t="s">
        <v>444</v>
      </c>
      <c r="I45" s="8">
        <v>60</v>
      </c>
      <c r="J45" s="8">
        <v>71.5</v>
      </c>
      <c r="K45" s="8">
        <v>0</v>
      </c>
      <c r="L45" s="8"/>
      <c r="M45" s="8">
        <v>32.5875</v>
      </c>
      <c r="N45" s="8">
        <v>77.8</v>
      </c>
      <c r="O45" s="8">
        <f t="shared" si="0"/>
        <v>71.4875</v>
      </c>
      <c r="P45" s="5" t="s">
        <v>445</v>
      </c>
      <c r="Q45" s="5" t="s">
        <v>446</v>
      </c>
      <c r="R45" s="5"/>
      <c r="S45" s="5"/>
    </row>
    <row r="46" spans="1:19" ht="24" customHeight="1">
      <c r="A46" s="28" t="s">
        <v>81</v>
      </c>
      <c r="B46" s="28" t="s">
        <v>112</v>
      </c>
      <c r="C46" s="28" t="s">
        <v>454</v>
      </c>
      <c r="D46" s="28">
        <v>4</v>
      </c>
      <c r="E46" s="8">
        <f>RANK(O46,$O$46:$O$49)</f>
        <v>1</v>
      </c>
      <c r="F46" s="5" t="s">
        <v>455</v>
      </c>
      <c r="G46" s="8" t="s">
        <v>19</v>
      </c>
      <c r="H46" s="5" t="s">
        <v>456</v>
      </c>
      <c r="I46" s="8">
        <v>62.4</v>
      </c>
      <c r="J46" s="8">
        <v>73.5</v>
      </c>
      <c r="K46" s="8">
        <v>0</v>
      </c>
      <c r="L46" s="8"/>
      <c r="M46" s="8">
        <v>33.6975</v>
      </c>
      <c r="N46" s="8">
        <v>78.2</v>
      </c>
      <c r="O46" s="8">
        <f t="shared" si="0"/>
        <v>72.7975</v>
      </c>
      <c r="P46" s="5" t="s">
        <v>82</v>
      </c>
      <c r="Q46" s="5" t="s">
        <v>37</v>
      </c>
      <c r="R46" s="5"/>
      <c r="S46" s="5"/>
    </row>
    <row r="47" spans="1:19" ht="24" customHeight="1">
      <c r="A47" s="28"/>
      <c r="B47" s="28"/>
      <c r="C47" s="28"/>
      <c r="D47" s="28"/>
      <c r="E47" s="8">
        <f>RANK(O47,$O$46:$O$49)</f>
        <v>2</v>
      </c>
      <c r="F47" s="5" t="s">
        <v>457</v>
      </c>
      <c r="G47" s="8" t="s">
        <v>21</v>
      </c>
      <c r="H47" s="5" t="s">
        <v>458</v>
      </c>
      <c r="I47" s="8">
        <v>60</v>
      </c>
      <c r="J47" s="8">
        <v>67.5</v>
      </c>
      <c r="K47" s="8">
        <v>0</v>
      </c>
      <c r="L47" s="8"/>
      <c r="M47" s="8">
        <v>31.6875</v>
      </c>
      <c r="N47" s="8">
        <v>80.4</v>
      </c>
      <c r="O47" s="8">
        <f t="shared" si="0"/>
        <v>71.8875</v>
      </c>
      <c r="P47" s="5" t="s">
        <v>118</v>
      </c>
      <c r="Q47" s="5" t="s">
        <v>459</v>
      </c>
      <c r="R47" s="5"/>
      <c r="S47" s="5"/>
    </row>
    <row r="48" spans="1:19" ht="24" customHeight="1">
      <c r="A48" s="28"/>
      <c r="B48" s="28"/>
      <c r="C48" s="28"/>
      <c r="D48" s="28"/>
      <c r="E48" s="8">
        <f>RANK(O48,$O$46:$O$49)</f>
        <v>3</v>
      </c>
      <c r="F48" s="5" t="s">
        <v>460</v>
      </c>
      <c r="G48" s="8" t="s">
        <v>21</v>
      </c>
      <c r="H48" s="5" t="s">
        <v>461</v>
      </c>
      <c r="I48" s="8">
        <v>56</v>
      </c>
      <c r="J48" s="8">
        <v>68</v>
      </c>
      <c r="K48" s="8">
        <v>0</v>
      </c>
      <c r="L48" s="8"/>
      <c r="M48" s="8">
        <v>30.7</v>
      </c>
      <c r="N48" s="8">
        <v>81</v>
      </c>
      <c r="O48" s="8">
        <f t="shared" si="0"/>
        <v>71.2</v>
      </c>
      <c r="P48" s="5" t="s">
        <v>295</v>
      </c>
      <c r="Q48" s="5" t="s">
        <v>462</v>
      </c>
      <c r="R48" s="5"/>
      <c r="S48" s="5"/>
    </row>
    <row r="49" spans="1:19" ht="24" customHeight="1">
      <c r="A49" s="28"/>
      <c r="B49" s="28"/>
      <c r="C49" s="28"/>
      <c r="D49" s="28"/>
      <c r="E49" s="8">
        <f>RANK(O49,$O$46:$O$49)</f>
        <v>4</v>
      </c>
      <c r="F49" s="5" t="s">
        <v>463</v>
      </c>
      <c r="G49" s="8" t="s">
        <v>19</v>
      </c>
      <c r="H49" s="5" t="s">
        <v>464</v>
      </c>
      <c r="I49" s="8">
        <v>56.8</v>
      </c>
      <c r="J49" s="8">
        <v>65</v>
      </c>
      <c r="K49" s="8">
        <v>0</v>
      </c>
      <c r="L49" s="8"/>
      <c r="M49" s="8">
        <v>30.245</v>
      </c>
      <c r="N49" s="8">
        <v>80.2</v>
      </c>
      <c r="O49" s="8">
        <f t="shared" si="0"/>
        <v>70.345</v>
      </c>
      <c r="P49" s="5" t="s">
        <v>465</v>
      </c>
      <c r="Q49" s="5" t="s">
        <v>466</v>
      </c>
      <c r="R49" s="5"/>
      <c r="S49" s="5"/>
    </row>
    <row r="50" spans="1:19" ht="24" customHeight="1">
      <c r="A50" s="28" t="s">
        <v>181</v>
      </c>
      <c r="B50" s="28" t="s">
        <v>69</v>
      </c>
      <c r="C50" s="28" t="s">
        <v>893</v>
      </c>
      <c r="D50" s="28">
        <v>4</v>
      </c>
      <c r="E50" s="8">
        <f>RANK(O50,$O$50:$O$53)</f>
        <v>1</v>
      </c>
      <c r="F50" s="5" t="s">
        <v>894</v>
      </c>
      <c r="G50" s="8" t="s">
        <v>19</v>
      </c>
      <c r="H50" s="5" t="s">
        <v>895</v>
      </c>
      <c r="I50" s="8">
        <v>56</v>
      </c>
      <c r="J50" s="8">
        <v>75.5</v>
      </c>
      <c r="K50" s="8">
        <v>0</v>
      </c>
      <c r="L50" s="8"/>
      <c r="M50" s="8">
        <v>32.3875</v>
      </c>
      <c r="N50" s="8">
        <v>84</v>
      </c>
      <c r="O50" s="8">
        <f t="shared" si="0"/>
        <v>74.3875</v>
      </c>
      <c r="P50" s="5" t="s">
        <v>896</v>
      </c>
      <c r="Q50" s="5" t="s">
        <v>897</v>
      </c>
      <c r="R50" s="5" t="s">
        <v>313</v>
      </c>
      <c r="S50" s="5"/>
    </row>
    <row r="51" spans="1:19" ht="24" customHeight="1">
      <c r="A51" s="28"/>
      <c r="B51" s="28"/>
      <c r="C51" s="28"/>
      <c r="D51" s="28"/>
      <c r="E51" s="8">
        <f>RANK(O51,$O$50:$O$53)</f>
        <v>2</v>
      </c>
      <c r="F51" s="5" t="s">
        <v>898</v>
      </c>
      <c r="G51" s="8" t="s">
        <v>19</v>
      </c>
      <c r="H51" s="5" t="s">
        <v>899</v>
      </c>
      <c r="I51" s="8">
        <v>59.2</v>
      </c>
      <c r="J51" s="8">
        <v>75</v>
      </c>
      <c r="K51" s="8">
        <v>0</v>
      </c>
      <c r="L51" s="8"/>
      <c r="M51" s="8">
        <v>33.155</v>
      </c>
      <c r="N51" s="8">
        <v>79.4</v>
      </c>
      <c r="O51" s="8">
        <f t="shared" si="0"/>
        <v>72.855</v>
      </c>
      <c r="P51" s="5" t="s">
        <v>104</v>
      </c>
      <c r="Q51" s="5" t="s">
        <v>37</v>
      </c>
      <c r="R51" s="5" t="s">
        <v>313</v>
      </c>
      <c r="S51" s="5"/>
    </row>
    <row r="52" spans="1:19" ht="24" customHeight="1">
      <c r="A52" s="28"/>
      <c r="B52" s="28"/>
      <c r="C52" s="28"/>
      <c r="D52" s="28"/>
      <c r="E52" s="8">
        <f>RANK(O52,$O$50:$O$53)</f>
        <v>3</v>
      </c>
      <c r="F52" s="5" t="s">
        <v>852</v>
      </c>
      <c r="G52" s="8" t="s">
        <v>21</v>
      </c>
      <c r="H52" s="5" t="s">
        <v>900</v>
      </c>
      <c r="I52" s="8">
        <v>59.2</v>
      </c>
      <c r="J52" s="8">
        <v>72.5</v>
      </c>
      <c r="K52" s="8">
        <v>0</v>
      </c>
      <c r="L52" s="8"/>
      <c r="M52" s="8">
        <v>32.5925</v>
      </c>
      <c r="N52" s="8">
        <v>80</v>
      </c>
      <c r="O52" s="8">
        <f t="shared" si="0"/>
        <v>72.5925</v>
      </c>
      <c r="P52" s="5" t="s">
        <v>160</v>
      </c>
      <c r="Q52" s="5" t="s">
        <v>901</v>
      </c>
      <c r="R52" s="5" t="s">
        <v>310</v>
      </c>
      <c r="S52" s="5"/>
    </row>
    <row r="53" spans="1:19" ht="24" customHeight="1">
      <c r="A53" s="28"/>
      <c r="B53" s="28"/>
      <c r="C53" s="28"/>
      <c r="D53" s="28"/>
      <c r="E53" s="8">
        <f>RANK(O53,$O$50:$O$53)</f>
        <v>4</v>
      </c>
      <c r="F53" s="5" t="s">
        <v>902</v>
      </c>
      <c r="G53" s="8" t="s">
        <v>21</v>
      </c>
      <c r="H53" s="5" t="s">
        <v>903</v>
      </c>
      <c r="I53" s="8">
        <v>66.4</v>
      </c>
      <c r="J53" s="8">
        <v>65.5</v>
      </c>
      <c r="K53" s="8">
        <v>0</v>
      </c>
      <c r="L53" s="8"/>
      <c r="M53" s="8">
        <v>32.9975</v>
      </c>
      <c r="N53" s="8">
        <v>79</v>
      </c>
      <c r="O53" s="8">
        <f t="shared" si="0"/>
        <v>72.4975</v>
      </c>
      <c r="P53" s="5" t="s">
        <v>441</v>
      </c>
      <c r="Q53" s="5" t="s">
        <v>37</v>
      </c>
      <c r="R53" s="5" t="s">
        <v>305</v>
      </c>
      <c r="S53" s="5"/>
    </row>
    <row r="54" spans="1:19" ht="24" customHeight="1">
      <c r="A54" s="28" t="s">
        <v>181</v>
      </c>
      <c r="B54" s="28" t="s">
        <v>71</v>
      </c>
      <c r="C54" s="28" t="s">
        <v>912</v>
      </c>
      <c r="D54" s="28">
        <v>4</v>
      </c>
      <c r="E54" s="8">
        <f>RANK(O54,$O$54:$O$57)</f>
        <v>1</v>
      </c>
      <c r="F54" s="5" t="s">
        <v>913</v>
      </c>
      <c r="G54" s="8" t="s">
        <v>21</v>
      </c>
      <c r="H54" s="5" t="s">
        <v>914</v>
      </c>
      <c r="I54" s="8">
        <v>64.8</v>
      </c>
      <c r="J54" s="8">
        <v>70</v>
      </c>
      <c r="K54" s="8">
        <v>0</v>
      </c>
      <c r="L54" s="8"/>
      <c r="M54" s="8">
        <v>33.57</v>
      </c>
      <c r="N54" s="8">
        <v>82.2</v>
      </c>
      <c r="O54" s="8">
        <f t="shared" si="0"/>
        <v>74.67</v>
      </c>
      <c r="P54" s="5" t="s">
        <v>915</v>
      </c>
      <c r="Q54" s="5" t="s">
        <v>916</v>
      </c>
      <c r="R54" s="5" t="s">
        <v>305</v>
      </c>
      <c r="S54" s="5"/>
    </row>
    <row r="55" spans="1:19" ht="24" customHeight="1">
      <c r="A55" s="28"/>
      <c r="B55" s="28"/>
      <c r="C55" s="28"/>
      <c r="D55" s="28"/>
      <c r="E55" s="8">
        <f>RANK(O55,$O$54:$O$57)</f>
        <v>2</v>
      </c>
      <c r="F55" s="5" t="s">
        <v>917</v>
      </c>
      <c r="G55" s="8" t="s">
        <v>19</v>
      </c>
      <c r="H55" s="5" t="s">
        <v>918</v>
      </c>
      <c r="I55" s="8">
        <v>60</v>
      </c>
      <c r="J55" s="8">
        <v>74</v>
      </c>
      <c r="K55" s="8">
        <v>0</v>
      </c>
      <c r="L55" s="8"/>
      <c r="M55" s="8">
        <v>33.15</v>
      </c>
      <c r="N55" s="8">
        <v>83</v>
      </c>
      <c r="O55" s="8">
        <f t="shared" si="0"/>
        <v>74.65</v>
      </c>
      <c r="P55" s="5" t="s">
        <v>249</v>
      </c>
      <c r="Q55" s="5" t="s">
        <v>919</v>
      </c>
      <c r="R55" s="5" t="s">
        <v>313</v>
      </c>
      <c r="S55" s="5"/>
    </row>
    <row r="56" spans="1:19" ht="24" customHeight="1">
      <c r="A56" s="28"/>
      <c r="B56" s="28"/>
      <c r="C56" s="28"/>
      <c r="D56" s="28"/>
      <c r="E56" s="8">
        <f>RANK(O56,$O$54:$O$57)</f>
        <v>3</v>
      </c>
      <c r="F56" s="5" t="s">
        <v>920</v>
      </c>
      <c r="G56" s="8" t="s">
        <v>19</v>
      </c>
      <c r="H56" s="5" t="s">
        <v>921</v>
      </c>
      <c r="I56" s="8">
        <v>58.4</v>
      </c>
      <c r="J56" s="8">
        <v>76</v>
      </c>
      <c r="K56" s="8">
        <v>0</v>
      </c>
      <c r="L56" s="8"/>
      <c r="M56" s="8">
        <v>33.16</v>
      </c>
      <c r="N56" s="8">
        <v>80.6</v>
      </c>
      <c r="O56" s="8">
        <f t="shared" si="0"/>
        <v>73.46</v>
      </c>
      <c r="P56" s="5" t="s">
        <v>92</v>
      </c>
      <c r="Q56" s="5" t="s">
        <v>922</v>
      </c>
      <c r="R56" s="5" t="s">
        <v>310</v>
      </c>
      <c r="S56" s="5"/>
    </row>
    <row r="57" spans="1:19" ht="24" customHeight="1">
      <c r="A57" s="28"/>
      <c r="B57" s="28"/>
      <c r="C57" s="28"/>
      <c r="D57" s="28"/>
      <c r="E57" s="8">
        <f>RANK(O57,$O$54:$O$57)</f>
        <v>4</v>
      </c>
      <c r="F57" s="5" t="s">
        <v>923</v>
      </c>
      <c r="G57" s="8" t="s">
        <v>21</v>
      </c>
      <c r="H57" s="5" t="s">
        <v>924</v>
      </c>
      <c r="I57" s="8">
        <v>60</v>
      </c>
      <c r="J57" s="8">
        <v>68</v>
      </c>
      <c r="K57" s="8">
        <v>0</v>
      </c>
      <c r="L57" s="8"/>
      <c r="M57" s="8">
        <v>31.8</v>
      </c>
      <c r="N57" s="8">
        <v>82.8</v>
      </c>
      <c r="O57" s="8">
        <f t="shared" si="0"/>
        <v>73.2</v>
      </c>
      <c r="P57" s="5" t="s">
        <v>925</v>
      </c>
      <c r="Q57" s="5" t="s">
        <v>926</v>
      </c>
      <c r="R57" s="5" t="s">
        <v>310</v>
      </c>
      <c r="S57" s="5"/>
    </row>
    <row r="58" spans="1:19" ht="24" customHeight="1">
      <c r="A58" s="28" t="s">
        <v>181</v>
      </c>
      <c r="B58" s="28" t="s">
        <v>108</v>
      </c>
      <c r="C58" s="28" t="s">
        <v>941</v>
      </c>
      <c r="D58" s="28">
        <v>4</v>
      </c>
      <c r="E58" s="8">
        <f>RANK(O58,$O$58:$O$61)</f>
        <v>1</v>
      </c>
      <c r="F58" s="5" t="s">
        <v>942</v>
      </c>
      <c r="G58" s="8" t="s">
        <v>21</v>
      </c>
      <c r="H58" s="5" t="s">
        <v>943</v>
      </c>
      <c r="I58" s="8">
        <v>67.2</v>
      </c>
      <c r="J58" s="8">
        <v>79.5</v>
      </c>
      <c r="K58" s="8">
        <v>0</v>
      </c>
      <c r="L58" s="8"/>
      <c r="M58" s="8">
        <v>36.3675</v>
      </c>
      <c r="N58" s="8">
        <v>86.3</v>
      </c>
      <c r="O58" s="8">
        <f t="shared" si="0"/>
        <v>79.5175</v>
      </c>
      <c r="P58" s="5" t="s">
        <v>20</v>
      </c>
      <c r="Q58" s="5" t="s">
        <v>37</v>
      </c>
      <c r="R58" s="5"/>
      <c r="S58" s="5"/>
    </row>
    <row r="59" spans="1:19" ht="24" customHeight="1">
      <c r="A59" s="28"/>
      <c r="B59" s="28"/>
      <c r="C59" s="28"/>
      <c r="D59" s="28"/>
      <c r="E59" s="8">
        <f>RANK(O59,$O$58:$O$61)</f>
        <v>2</v>
      </c>
      <c r="F59" s="5" t="s">
        <v>944</v>
      </c>
      <c r="G59" s="8" t="s">
        <v>21</v>
      </c>
      <c r="H59" s="5" t="s">
        <v>945</v>
      </c>
      <c r="I59" s="8">
        <v>66.4</v>
      </c>
      <c r="J59" s="8">
        <v>78</v>
      </c>
      <c r="K59" s="8">
        <v>0</v>
      </c>
      <c r="L59" s="8"/>
      <c r="M59" s="8">
        <v>35.81</v>
      </c>
      <c r="N59" s="8">
        <v>84.5</v>
      </c>
      <c r="O59" s="8">
        <f t="shared" si="0"/>
        <v>78.06</v>
      </c>
      <c r="P59" s="5" t="s">
        <v>946</v>
      </c>
      <c r="Q59" s="5" t="s">
        <v>37</v>
      </c>
      <c r="R59" s="5"/>
      <c r="S59" s="5"/>
    </row>
    <row r="60" spans="1:19" ht="24" customHeight="1">
      <c r="A60" s="28"/>
      <c r="B60" s="28"/>
      <c r="C60" s="28"/>
      <c r="D60" s="28"/>
      <c r="E60" s="8">
        <f>RANK(O60,$O$58:$O$61)</f>
        <v>3</v>
      </c>
      <c r="F60" s="5" t="s">
        <v>947</v>
      </c>
      <c r="G60" s="8" t="s">
        <v>19</v>
      </c>
      <c r="H60" s="5" t="s">
        <v>948</v>
      </c>
      <c r="I60" s="8">
        <v>67.2</v>
      </c>
      <c r="J60" s="8">
        <v>76</v>
      </c>
      <c r="K60" s="8">
        <v>0</v>
      </c>
      <c r="L60" s="8"/>
      <c r="M60" s="8">
        <v>35.58</v>
      </c>
      <c r="N60" s="8">
        <v>84.3</v>
      </c>
      <c r="O60" s="8">
        <f t="shared" si="0"/>
        <v>77.72999999999999</v>
      </c>
      <c r="P60" s="5" t="s">
        <v>152</v>
      </c>
      <c r="Q60" s="5" t="s">
        <v>37</v>
      </c>
      <c r="R60" s="5"/>
      <c r="S60" s="5"/>
    </row>
    <row r="61" spans="1:19" ht="24" customHeight="1">
      <c r="A61" s="28"/>
      <c r="B61" s="28"/>
      <c r="C61" s="28"/>
      <c r="D61" s="28"/>
      <c r="E61" s="8">
        <f>RANK(O61,$O$58:$O$61)</f>
        <v>4</v>
      </c>
      <c r="F61" s="5" t="s">
        <v>949</v>
      </c>
      <c r="G61" s="8" t="s">
        <v>19</v>
      </c>
      <c r="H61" s="5" t="s">
        <v>950</v>
      </c>
      <c r="I61" s="8">
        <v>64</v>
      </c>
      <c r="J61" s="8">
        <v>79.5</v>
      </c>
      <c r="K61" s="8">
        <v>0</v>
      </c>
      <c r="L61" s="8"/>
      <c r="M61" s="8">
        <v>35.4875</v>
      </c>
      <c r="N61" s="8">
        <v>84</v>
      </c>
      <c r="O61" s="8">
        <f t="shared" si="0"/>
        <v>77.4875</v>
      </c>
      <c r="P61" s="5" t="s">
        <v>56</v>
      </c>
      <c r="Q61" s="5" t="s">
        <v>37</v>
      </c>
      <c r="R61" s="5"/>
      <c r="S61" s="5"/>
    </row>
    <row r="62" spans="1:19" ht="24" customHeight="1">
      <c r="A62" s="27" t="s">
        <v>181</v>
      </c>
      <c r="B62" s="27" t="s">
        <v>110</v>
      </c>
      <c r="C62" s="27" t="s">
        <v>951</v>
      </c>
      <c r="D62" s="28">
        <v>4</v>
      </c>
      <c r="E62" s="8">
        <f>RANK(O62,$O$62:$O$65)</f>
        <v>1</v>
      </c>
      <c r="F62" s="5" t="s">
        <v>952</v>
      </c>
      <c r="G62" s="8" t="s">
        <v>19</v>
      </c>
      <c r="H62" s="5" t="s">
        <v>953</v>
      </c>
      <c r="I62" s="8">
        <v>76.8</v>
      </c>
      <c r="J62" s="8">
        <v>79.5</v>
      </c>
      <c r="K62" s="8">
        <v>0</v>
      </c>
      <c r="L62" s="8"/>
      <c r="M62" s="8">
        <v>39.0075</v>
      </c>
      <c r="N62" s="8">
        <v>83.6</v>
      </c>
      <c r="O62" s="8">
        <f t="shared" si="0"/>
        <v>80.8075</v>
      </c>
      <c r="P62" s="5" t="s">
        <v>64</v>
      </c>
      <c r="Q62" s="5" t="s">
        <v>37</v>
      </c>
      <c r="R62" s="5"/>
      <c r="S62" s="5"/>
    </row>
    <row r="63" spans="1:19" ht="24" customHeight="1">
      <c r="A63" s="28"/>
      <c r="B63" s="28"/>
      <c r="C63" s="27"/>
      <c r="D63" s="28"/>
      <c r="E63" s="8">
        <f>RANK(O63,$O$62:$O$65)</f>
        <v>2</v>
      </c>
      <c r="F63" s="5" t="s">
        <v>954</v>
      </c>
      <c r="G63" s="8" t="s">
        <v>21</v>
      </c>
      <c r="H63" s="5" t="s">
        <v>955</v>
      </c>
      <c r="I63" s="8">
        <v>70.4</v>
      </c>
      <c r="J63" s="8">
        <v>82.5</v>
      </c>
      <c r="K63" s="8">
        <v>0</v>
      </c>
      <c r="L63" s="8"/>
      <c r="M63" s="8">
        <v>37.9225</v>
      </c>
      <c r="N63" s="8">
        <v>81.6</v>
      </c>
      <c r="O63" s="8">
        <f t="shared" si="0"/>
        <v>78.7225</v>
      </c>
      <c r="P63" s="5" t="s">
        <v>822</v>
      </c>
      <c r="Q63" s="5" t="s">
        <v>956</v>
      </c>
      <c r="R63" s="5"/>
      <c r="S63" s="5"/>
    </row>
    <row r="64" spans="1:19" ht="24" customHeight="1">
      <c r="A64" s="28"/>
      <c r="B64" s="28"/>
      <c r="C64" s="27"/>
      <c r="D64" s="28"/>
      <c r="E64" s="8">
        <f>RANK(O64,$O$62:$O$65)</f>
        <v>3</v>
      </c>
      <c r="F64" s="5" t="s">
        <v>957</v>
      </c>
      <c r="G64" s="8" t="s">
        <v>19</v>
      </c>
      <c r="H64" s="5" t="s">
        <v>958</v>
      </c>
      <c r="I64" s="8">
        <v>68.8</v>
      </c>
      <c r="J64" s="8">
        <v>77</v>
      </c>
      <c r="K64" s="8">
        <v>0</v>
      </c>
      <c r="L64" s="8"/>
      <c r="M64" s="8">
        <v>36.245</v>
      </c>
      <c r="N64" s="8">
        <v>82.8</v>
      </c>
      <c r="O64" s="8">
        <f t="shared" si="0"/>
        <v>77.645</v>
      </c>
      <c r="P64" s="5" t="s">
        <v>58</v>
      </c>
      <c r="Q64" s="5" t="s">
        <v>37</v>
      </c>
      <c r="R64" s="5"/>
      <c r="S64" s="5"/>
    </row>
    <row r="65" spans="1:19" ht="24" customHeight="1">
      <c r="A65" s="28"/>
      <c r="B65" s="28"/>
      <c r="C65" s="27"/>
      <c r="D65" s="28"/>
      <c r="E65" s="8">
        <f>RANK(O65,$O$62:$O$65)</f>
        <v>4</v>
      </c>
      <c r="F65" s="5" t="s">
        <v>959</v>
      </c>
      <c r="G65" s="8" t="s">
        <v>19</v>
      </c>
      <c r="H65" s="5" t="s">
        <v>960</v>
      </c>
      <c r="I65" s="8">
        <v>67.2</v>
      </c>
      <c r="J65" s="8">
        <v>74</v>
      </c>
      <c r="K65" s="8">
        <v>0</v>
      </c>
      <c r="L65" s="8"/>
      <c r="M65" s="8">
        <v>35.13</v>
      </c>
      <c r="N65" s="8">
        <v>84.8</v>
      </c>
      <c r="O65" s="8">
        <f t="shared" si="0"/>
        <v>77.53</v>
      </c>
      <c r="P65" s="5" t="s">
        <v>30</v>
      </c>
      <c r="Q65" s="5" t="s">
        <v>30</v>
      </c>
      <c r="R65" s="5"/>
      <c r="S65" s="5"/>
    </row>
    <row r="66" spans="1:19" ht="24" customHeight="1">
      <c r="A66" s="27" t="s">
        <v>181</v>
      </c>
      <c r="B66" s="27" t="s">
        <v>112</v>
      </c>
      <c r="C66" s="27" t="s">
        <v>974</v>
      </c>
      <c r="D66" s="28">
        <v>4</v>
      </c>
      <c r="E66" s="8">
        <f>RANK(O66,$O$66:$O$69)</f>
        <v>1</v>
      </c>
      <c r="F66" s="5" t="s">
        <v>975</v>
      </c>
      <c r="G66" s="8" t="s">
        <v>21</v>
      </c>
      <c r="H66" s="5" t="s">
        <v>976</v>
      </c>
      <c r="I66" s="8">
        <v>60</v>
      </c>
      <c r="J66" s="8">
        <v>80</v>
      </c>
      <c r="K66" s="8">
        <v>0</v>
      </c>
      <c r="L66" s="8"/>
      <c r="M66" s="8">
        <v>34.5</v>
      </c>
      <c r="N66" s="8">
        <v>83.8</v>
      </c>
      <c r="O66" s="8">
        <f t="shared" si="0"/>
        <v>76.4</v>
      </c>
      <c r="P66" s="5" t="s">
        <v>73</v>
      </c>
      <c r="Q66" s="5" t="s">
        <v>37</v>
      </c>
      <c r="R66" s="5"/>
      <c r="S66" s="5"/>
    </row>
    <row r="67" spans="1:19" ht="24" customHeight="1">
      <c r="A67" s="28"/>
      <c r="B67" s="28"/>
      <c r="C67" s="27"/>
      <c r="D67" s="28"/>
      <c r="E67" s="8">
        <f>RANK(O67,$O$66:$O$69)</f>
        <v>2</v>
      </c>
      <c r="F67" s="5" t="s">
        <v>977</v>
      </c>
      <c r="G67" s="8" t="s">
        <v>21</v>
      </c>
      <c r="H67" s="5" t="s">
        <v>978</v>
      </c>
      <c r="I67" s="8">
        <v>65.6</v>
      </c>
      <c r="J67" s="8">
        <v>77.5</v>
      </c>
      <c r="K67" s="8">
        <v>0</v>
      </c>
      <c r="L67" s="8"/>
      <c r="M67" s="8">
        <v>35.4775</v>
      </c>
      <c r="N67" s="8">
        <v>81.2</v>
      </c>
      <c r="O67" s="8">
        <f t="shared" si="0"/>
        <v>76.0775</v>
      </c>
      <c r="P67" s="5" t="s">
        <v>63</v>
      </c>
      <c r="Q67" s="5" t="s">
        <v>467</v>
      </c>
      <c r="R67" s="5"/>
      <c r="S67" s="5"/>
    </row>
    <row r="68" spans="1:19" ht="24" customHeight="1">
      <c r="A68" s="28"/>
      <c r="B68" s="28"/>
      <c r="C68" s="27"/>
      <c r="D68" s="28"/>
      <c r="E68" s="8">
        <f>RANK(O68,$O$66:$O$69)</f>
        <v>3</v>
      </c>
      <c r="F68" s="5" t="s">
        <v>979</v>
      </c>
      <c r="G68" s="8" t="s">
        <v>21</v>
      </c>
      <c r="H68" s="5" t="s">
        <v>980</v>
      </c>
      <c r="I68" s="8">
        <v>62.4</v>
      </c>
      <c r="J68" s="8">
        <v>65</v>
      </c>
      <c r="K68" s="8">
        <v>0</v>
      </c>
      <c r="L68" s="8"/>
      <c r="M68" s="8">
        <v>31.785</v>
      </c>
      <c r="N68" s="8">
        <v>83.6</v>
      </c>
      <c r="O68" s="8">
        <f aca="true" t="shared" si="1" ref="O68:O131">M68+N68*0.5</f>
        <v>73.585</v>
      </c>
      <c r="P68" s="5" t="s">
        <v>447</v>
      </c>
      <c r="Q68" s="5" t="s">
        <v>37</v>
      </c>
      <c r="R68" s="5"/>
      <c r="S68" s="5"/>
    </row>
    <row r="69" spans="1:19" ht="24" customHeight="1">
      <c r="A69" s="28"/>
      <c r="B69" s="28"/>
      <c r="C69" s="27"/>
      <c r="D69" s="28"/>
      <c r="E69" s="8">
        <f>RANK(O69,$O$66:$O$69)</f>
        <v>4</v>
      </c>
      <c r="F69" s="5" t="s">
        <v>981</v>
      </c>
      <c r="G69" s="8" t="s">
        <v>21</v>
      </c>
      <c r="H69" s="5" t="s">
        <v>982</v>
      </c>
      <c r="I69" s="8">
        <v>64</v>
      </c>
      <c r="J69" s="8">
        <v>67.5</v>
      </c>
      <c r="K69" s="8">
        <v>0</v>
      </c>
      <c r="L69" s="8"/>
      <c r="M69" s="8">
        <v>32.7875</v>
      </c>
      <c r="N69" s="8">
        <v>80.8</v>
      </c>
      <c r="O69" s="8">
        <f t="shared" si="1"/>
        <v>73.1875</v>
      </c>
      <c r="P69" s="5" t="s">
        <v>56</v>
      </c>
      <c r="Q69" s="5" t="s">
        <v>37</v>
      </c>
      <c r="R69" s="5"/>
      <c r="S69" s="5"/>
    </row>
    <row r="70" spans="1:19" ht="24" customHeight="1">
      <c r="A70" s="27" t="s">
        <v>181</v>
      </c>
      <c r="B70" s="27" t="s">
        <v>145</v>
      </c>
      <c r="C70" s="27" t="s">
        <v>997</v>
      </c>
      <c r="D70" s="28">
        <v>4</v>
      </c>
      <c r="E70" s="8">
        <f>RANK(O70,$O$70:$O$73)</f>
        <v>1</v>
      </c>
      <c r="F70" s="5" t="s">
        <v>998</v>
      </c>
      <c r="G70" s="8" t="s">
        <v>19</v>
      </c>
      <c r="H70" s="5" t="s">
        <v>999</v>
      </c>
      <c r="I70" s="8">
        <v>65.6</v>
      </c>
      <c r="J70" s="8">
        <v>76.5</v>
      </c>
      <c r="K70" s="8">
        <v>0</v>
      </c>
      <c r="L70" s="8"/>
      <c r="M70" s="8">
        <v>35.2525</v>
      </c>
      <c r="N70" s="8">
        <v>78.8</v>
      </c>
      <c r="O70" s="8">
        <f t="shared" si="1"/>
        <v>74.6525</v>
      </c>
      <c r="P70" s="5" t="s">
        <v>97</v>
      </c>
      <c r="Q70" s="5" t="s">
        <v>1000</v>
      </c>
      <c r="R70" s="5"/>
      <c r="S70" s="5"/>
    </row>
    <row r="71" spans="1:19" ht="24" customHeight="1">
      <c r="A71" s="28"/>
      <c r="B71" s="28"/>
      <c r="C71" s="27"/>
      <c r="D71" s="28"/>
      <c r="E71" s="8">
        <f>RANK(O71,$O$70:$O$73)</f>
        <v>2</v>
      </c>
      <c r="F71" s="5" t="s">
        <v>1001</v>
      </c>
      <c r="G71" s="8" t="s">
        <v>21</v>
      </c>
      <c r="H71" s="5" t="s">
        <v>1002</v>
      </c>
      <c r="I71" s="8">
        <v>60</v>
      </c>
      <c r="J71" s="8">
        <v>67</v>
      </c>
      <c r="K71" s="8">
        <v>0</v>
      </c>
      <c r="L71" s="8"/>
      <c r="M71" s="8">
        <v>31.575</v>
      </c>
      <c r="N71" s="8">
        <v>82.6</v>
      </c>
      <c r="O71" s="8">
        <f t="shared" si="1"/>
        <v>72.875</v>
      </c>
      <c r="P71" s="5" t="s">
        <v>97</v>
      </c>
      <c r="Q71" s="5" t="s">
        <v>37</v>
      </c>
      <c r="R71" s="5"/>
      <c r="S71" s="5"/>
    </row>
    <row r="72" spans="1:19" ht="24" customHeight="1">
      <c r="A72" s="28"/>
      <c r="B72" s="28"/>
      <c r="C72" s="27"/>
      <c r="D72" s="28"/>
      <c r="E72" s="8">
        <f>RANK(O72,$O$70:$O$73)</f>
        <v>3</v>
      </c>
      <c r="F72" s="5" t="s">
        <v>1003</v>
      </c>
      <c r="G72" s="8" t="s">
        <v>19</v>
      </c>
      <c r="H72" s="5" t="s">
        <v>1004</v>
      </c>
      <c r="I72" s="8">
        <v>53.6</v>
      </c>
      <c r="J72" s="8">
        <v>74</v>
      </c>
      <c r="K72" s="8">
        <v>0</v>
      </c>
      <c r="L72" s="8"/>
      <c r="M72" s="8">
        <v>31.39</v>
      </c>
      <c r="N72" s="8">
        <v>81.8</v>
      </c>
      <c r="O72" s="8">
        <f t="shared" si="1"/>
        <v>72.28999999999999</v>
      </c>
      <c r="P72" s="5" t="s">
        <v>54</v>
      </c>
      <c r="Q72" s="5" t="s">
        <v>1005</v>
      </c>
      <c r="R72" s="5"/>
      <c r="S72" s="5"/>
    </row>
    <row r="73" spans="1:19" ht="24" customHeight="1">
      <c r="A73" s="28"/>
      <c r="B73" s="28"/>
      <c r="C73" s="27"/>
      <c r="D73" s="28"/>
      <c r="E73" s="8">
        <f>RANK(O73,$O$70:$O$73)</f>
        <v>4</v>
      </c>
      <c r="F73" s="5" t="s">
        <v>1006</v>
      </c>
      <c r="G73" s="8" t="s">
        <v>19</v>
      </c>
      <c r="H73" s="5" t="s">
        <v>1007</v>
      </c>
      <c r="I73" s="8">
        <v>53.6</v>
      </c>
      <c r="J73" s="8">
        <v>75.5</v>
      </c>
      <c r="K73" s="8">
        <v>0</v>
      </c>
      <c r="L73" s="8"/>
      <c r="M73" s="8">
        <v>31.7275</v>
      </c>
      <c r="N73" s="8">
        <v>80.4</v>
      </c>
      <c r="O73" s="8">
        <f t="shared" si="1"/>
        <v>71.92750000000001</v>
      </c>
      <c r="P73" s="5" t="s">
        <v>1008</v>
      </c>
      <c r="Q73" s="5" t="s">
        <v>1009</v>
      </c>
      <c r="R73" s="5"/>
      <c r="S73" s="5"/>
    </row>
    <row r="74" spans="1:19" ht="24" customHeight="1">
      <c r="A74" s="28" t="s">
        <v>181</v>
      </c>
      <c r="B74" s="28" t="s">
        <v>146</v>
      </c>
      <c r="C74" s="28" t="s">
        <v>1021</v>
      </c>
      <c r="D74" s="28">
        <v>4</v>
      </c>
      <c r="E74" s="8">
        <f>RANK(O74,$O$74:$O$77)</f>
        <v>1</v>
      </c>
      <c r="F74" s="5" t="s">
        <v>1022</v>
      </c>
      <c r="G74" s="8" t="s">
        <v>21</v>
      </c>
      <c r="H74" s="5" t="s">
        <v>1023</v>
      </c>
      <c r="I74" s="8">
        <v>68</v>
      </c>
      <c r="J74" s="8">
        <v>73</v>
      </c>
      <c r="K74" s="8">
        <v>0</v>
      </c>
      <c r="L74" s="8"/>
      <c r="M74" s="8">
        <v>35.125</v>
      </c>
      <c r="N74" s="8">
        <v>83.2</v>
      </c>
      <c r="O74" s="8">
        <f t="shared" si="1"/>
        <v>76.725</v>
      </c>
      <c r="P74" s="5" t="s">
        <v>63</v>
      </c>
      <c r="Q74" s="5" t="s">
        <v>37</v>
      </c>
      <c r="R74" s="5"/>
      <c r="S74" s="5"/>
    </row>
    <row r="75" spans="1:19" ht="24" customHeight="1">
      <c r="A75" s="28"/>
      <c r="B75" s="28"/>
      <c r="C75" s="28"/>
      <c r="D75" s="28"/>
      <c r="E75" s="8">
        <f>RANK(O75,$O$74:$O$77)</f>
        <v>2</v>
      </c>
      <c r="F75" s="5" t="s">
        <v>1024</v>
      </c>
      <c r="G75" s="8" t="s">
        <v>21</v>
      </c>
      <c r="H75" s="5" t="s">
        <v>1025</v>
      </c>
      <c r="I75" s="8">
        <v>68</v>
      </c>
      <c r="J75" s="8">
        <v>74</v>
      </c>
      <c r="K75" s="8">
        <v>0</v>
      </c>
      <c r="L75" s="8"/>
      <c r="M75" s="8">
        <v>35.35</v>
      </c>
      <c r="N75" s="8">
        <v>79.1</v>
      </c>
      <c r="O75" s="8">
        <f t="shared" si="1"/>
        <v>74.9</v>
      </c>
      <c r="P75" s="5" t="s">
        <v>30</v>
      </c>
      <c r="Q75" s="5" t="s">
        <v>1026</v>
      </c>
      <c r="R75" s="5"/>
      <c r="S75" s="5"/>
    </row>
    <row r="76" spans="1:19" ht="24" customHeight="1">
      <c r="A76" s="28"/>
      <c r="B76" s="28"/>
      <c r="C76" s="28"/>
      <c r="D76" s="28"/>
      <c r="E76" s="8">
        <f>RANK(O76,$O$74:$O$77)</f>
        <v>3</v>
      </c>
      <c r="F76" s="5" t="s">
        <v>1027</v>
      </c>
      <c r="G76" s="8" t="s">
        <v>19</v>
      </c>
      <c r="H76" s="5" t="s">
        <v>1028</v>
      </c>
      <c r="I76" s="8">
        <v>65.6</v>
      </c>
      <c r="J76" s="8">
        <v>70</v>
      </c>
      <c r="K76" s="8">
        <v>0</v>
      </c>
      <c r="L76" s="8"/>
      <c r="M76" s="8">
        <v>33.79</v>
      </c>
      <c r="N76" s="8">
        <v>82.2</v>
      </c>
      <c r="O76" s="8">
        <f t="shared" si="1"/>
        <v>74.89</v>
      </c>
      <c r="P76" s="5" t="s">
        <v>118</v>
      </c>
      <c r="Q76" s="5" t="s">
        <v>37</v>
      </c>
      <c r="R76" s="5"/>
      <c r="S76" s="5"/>
    </row>
    <row r="77" spans="1:19" ht="24" customHeight="1">
      <c r="A77" s="28"/>
      <c r="B77" s="28"/>
      <c r="C77" s="28"/>
      <c r="D77" s="28"/>
      <c r="E77" s="8">
        <f>RANK(O77,$O$74:$O$77)</f>
        <v>4</v>
      </c>
      <c r="F77" s="5" t="s">
        <v>1029</v>
      </c>
      <c r="G77" s="8" t="s">
        <v>21</v>
      </c>
      <c r="H77" s="5" t="s">
        <v>1030</v>
      </c>
      <c r="I77" s="8">
        <v>63.2</v>
      </c>
      <c r="J77" s="8">
        <v>72</v>
      </c>
      <c r="K77" s="8">
        <v>0</v>
      </c>
      <c r="L77" s="8"/>
      <c r="M77" s="8">
        <v>33.58</v>
      </c>
      <c r="N77" s="8">
        <v>82.4</v>
      </c>
      <c r="O77" s="8">
        <f t="shared" si="1"/>
        <v>74.78</v>
      </c>
      <c r="P77" s="5" t="s">
        <v>107</v>
      </c>
      <c r="Q77" s="5" t="s">
        <v>1031</v>
      </c>
      <c r="R77" s="5"/>
      <c r="S77" s="5"/>
    </row>
    <row r="78" spans="1:19" ht="24" customHeight="1">
      <c r="A78" s="27" t="s">
        <v>181</v>
      </c>
      <c r="B78" s="27" t="s">
        <v>148</v>
      </c>
      <c r="C78" s="27" t="s">
        <v>1042</v>
      </c>
      <c r="D78" s="28">
        <v>4</v>
      </c>
      <c r="E78" s="8">
        <v>1</v>
      </c>
      <c r="F78" s="5" t="s">
        <v>1043</v>
      </c>
      <c r="G78" s="5" t="s">
        <v>19</v>
      </c>
      <c r="H78" s="5" t="s">
        <v>1044</v>
      </c>
      <c r="I78" s="8">
        <v>69.6</v>
      </c>
      <c r="J78" s="8">
        <v>76</v>
      </c>
      <c r="K78" s="8">
        <v>0</v>
      </c>
      <c r="L78" s="8"/>
      <c r="M78" s="8">
        <v>36.24</v>
      </c>
      <c r="N78" s="8">
        <v>82.3</v>
      </c>
      <c r="O78" s="8">
        <f t="shared" si="1"/>
        <v>77.39</v>
      </c>
      <c r="P78" s="5" t="s">
        <v>114</v>
      </c>
      <c r="Q78" s="5" t="s">
        <v>1045</v>
      </c>
      <c r="R78" s="5"/>
      <c r="S78" s="8"/>
    </row>
    <row r="79" spans="1:19" ht="24" customHeight="1">
      <c r="A79" s="28"/>
      <c r="B79" s="28"/>
      <c r="C79" s="27"/>
      <c r="D79" s="28"/>
      <c r="E79" s="8">
        <v>2</v>
      </c>
      <c r="F79" s="5" t="s">
        <v>1046</v>
      </c>
      <c r="G79" s="5" t="s">
        <v>21</v>
      </c>
      <c r="H79" s="5" t="s">
        <v>1047</v>
      </c>
      <c r="I79" s="8">
        <v>64</v>
      </c>
      <c r="J79" s="8">
        <v>72</v>
      </c>
      <c r="K79" s="8">
        <v>0</v>
      </c>
      <c r="L79" s="8"/>
      <c r="M79" s="8">
        <v>33.8</v>
      </c>
      <c r="N79" s="8">
        <v>84</v>
      </c>
      <c r="O79" s="8">
        <f t="shared" si="1"/>
        <v>75.8</v>
      </c>
      <c r="P79" s="5" t="s">
        <v>40</v>
      </c>
      <c r="Q79" s="5" t="s">
        <v>1048</v>
      </c>
      <c r="R79" s="5"/>
      <c r="S79" s="8"/>
    </row>
    <row r="80" spans="1:19" ht="24" customHeight="1">
      <c r="A80" s="28"/>
      <c r="B80" s="28"/>
      <c r="C80" s="27"/>
      <c r="D80" s="28"/>
      <c r="E80" s="8">
        <v>3</v>
      </c>
      <c r="F80" s="5" t="s">
        <v>1049</v>
      </c>
      <c r="G80" s="5" t="s">
        <v>19</v>
      </c>
      <c r="H80" s="5" t="s">
        <v>1050</v>
      </c>
      <c r="I80" s="8">
        <v>62.4</v>
      </c>
      <c r="J80" s="8">
        <v>67.5</v>
      </c>
      <c r="K80" s="8">
        <v>0</v>
      </c>
      <c r="L80" s="8"/>
      <c r="M80" s="8">
        <v>32.3475</v>
      </c>
      <c r="N80" s="8">
        <v>84.6</v>
      </c>
      <c r="O80" s="8">
        <f t="shared" si="1"/>
        <v>74.6475</v>
      </c>
      <c r="P80" s="5" t="s">
        <v>138</v>
      </c>
      <c r="Q80" s="5" t="s">
        <v>1051</v>
      </c>
      <c r="R80" s="5"/>
      <c r="S80" s="8"/>
    </row>
    <row r="81" spans="1:19" ht="24" customHeight="1">
      <c r="A81" s="28"/>
      <c r="B81" s="28"/>
      <c r="C81" s="27"/>
      <c r="D81" s="28"/>
      <c r="E81" s="8">
        <v>4</v>
      </c>
      <c r="F81" s="5" t="s">
        <v>1052</v>
      </c>
      <c r="G81" s="5" t="s">
        <v>19</v>
      </c>
      <c r="H81" s="5" t="s">
        <v>1053</v>
      </c>
      <c r="I81" s="8">
        <v>56.8</v>
      </c>
      <c r="J81" s="8">
        <v>75.5</v>
      </c>
      <c r="K81" s="8">
        <v>0</v>
      </c>
      <c r="L81" s="8"/>
      <c r="M81" s="8">
        <v>32.6075</v>
      </c>
      <c r="N81" s="8">
        <v>82.1</v>
      </c>
      <c r="O81" s="8">
        <f t="shared" si="1"/>
        <v>73.6575</v>
      </c>
      <c r="P81" s="5" t="s">
        <v>88</v>
      </c>
      <c r="Q81" s="5" t="s">
        <v>1054</v>
      </c>
      <c r="R81" s="5"/>
      <c r="S81" s="8"/>
    </row>
    <row r="82" spans="1:19" ht="24" customHeight="1">
      <c r="A82" s="27" t="s">
        <v>181</v>
      </c>
      <c r="B82" s="27" t="s">
        <v>150</v>
      </c>
      <c r="C82" s="27" t="s">
        <v>1060</v>
      </c>
      <c r="D82" s="28">
        <v>4</v>
      </c>
      <c r="E82" s="8">
        <v>1</v>
      </c>
      <c r="F82" s="5" t="s">
        <v>1061</v>
      </c>
      <c r="G82" s="5" t="s">
        <v>19</v>
      </c>
      <c r="H82" s="5" t="s">
        <v>1062</v>
      </c>
      <c r="I82" s="8">
        <v>65.6</v>
      </c>
      <c r="J82" s="8">
        <v>75</v>
      </c>
      <c r="K82" s="8">
        <v>0</v>
      </c>
      <c r="L82" s="8"/>
      <c r="M82" s="8">
        <v>34.915</v>
      </c>
      <c r="N82" s="8">
        <v>83.4</v>
      </c>
      <c r="O82" s="8">
        <f t="shared" si="1"/>
        <v>76.61500000000001</v>
      </c>
      <c r="P82" s="5" t="s">
        <v>227</v>
      </c>
      <c r="Q82" s="5" t="s">
        <v>37</v>
      </c>
      <c r="R82" s="5"/>
      <c r="S82" s="8"/>
    </row>
    <row r="83" spans="1:19" ht="24" customHeight="1">
      <c r="A83" s="28"/>
      <c r="B83" s="28"/>
      <c r="C83" s="27"/>
      <c r="D83" s="28"/>
      <c r="E83" s="8">
        <v>2</v>
      </c>
      <c r="F83" s="5" t="s">
        <v>1063</v>
      </c>
      <c r="G83" s="5" t="s">
        <v>19</v>
      </c>
      <c r="H83" s="5" t="s">
        <v>1064</v>
      </c>
      <c r="I83" s="8">
        <v>51.2</v>
      </c>
      <c r="J83" s="8">
        <v>77.5</v>
      </c>
      <c r="K83" s="8">
        <v>0</v>
      </c>
      <c r="L83" s="8"/>
      <c r="M83" s="8">
        <v>31.5175</v>
      </c>
      <c r="N83" s="8">
        <v>87</v>
      </c>
      <c r="O83" s="8">
        <f t="shared" si="1"/>
        <v>75.0175</v>
      </c>
      <c r="P83" s="5" t="s">
        <v>526</v>
      </c>
      <c r="Q83" s="5" t="s">
        <v>1065</v>
      </c>
      <c r="R83" s="5"/>
      <c r="S83" s="8"/>
    </row>
    <row r="84" spans="1:19" ht="24" customHeight="1">
      <c r="A84" s="28"/>
      <c r="B84" s="28"/>
      <c r="C84" s="27"/>
      <c r="D84" s="28"/>
      <c r="E84" s="8">
        <v>3</v>
      </c>
      <c r="F84" s="5" t="s">
        <v>1066</v>
      </c>
      <c r="G84" s="5" t="s">
        <v>19</v>
      </c>
      <c r="H84" s="5" t="s">
        <v>1067</v>
      </c>
      <c r="I84" s="8">
        <v>60.8</v>
      </c>
      <c r="J84" s="8">
        <v>82</v>
      </c>
      <c r="K84" s="8">
        <v>0</v>
      </c>
      <c r="L84" s="8"/>
      <c r="M84" s="8">
        <v>35.17</v>
      </c>
      <c r="N84" s="8">
        <v>79.6</v>
      </c>
      <c r="O84" s="8">
        <f t="shared" si="1"/>
        <v>74.97</v>
      </c>
      <c r="P84" s="5" t="s">
        <v>1068</v>
      </c>
      <c r="Q84" s="5" t="s">
        <v>37</v>
      </c>
      <c r="R84" s="5"/>
      <c r="S84" s="8"/>
    </row>
    <row r="85" spans="1:19" ht="24" customHeight="1">
      <c r="A85" s="28"/>
      <c r="B85" s="28"/>
      <c r="C85" s="27"/>
      <c r="D85" s="28"/>
      <c r="E85" s="8">
        <v>4</v>
      </c>
      <c r="F85" s="5" t="s">
        <v>1069</v>
      </c>
      <c r="G85" s="5" t="s">
        <v>19</v>
      </c>
      <c r="H85" s="5" t="s">
        <v>1070</v>
      </c>
      <c r="I85" s="8">
        <v>64</v>
      </c>
      <c r="J85" s="8">
        <v>71.5</v>
      </c>
      <c r="K85" s="8">
        <v>0</v>
      </c>
      <c r="L85" s="8"/>
      <c r="M85" s="8">
        <v>33.6875</v>
      </c>
      <c r="N85" s="8">
        <v>81.2</v>
      </c>
      <c r="O85" s="8">
        <f t="shared" si="1"/>
        <v>74.2875</v>
      </c>
      <c r="P85" s="5" t="s">
        <v>289</v>
      </c>
      <c r="Q85" s="5" t="s">
        <v>1071</v>
      </c>
      <c r="R85" s="5"/>
      <c r="S85" s="8"/>
    </row>
    <row r="86" spans="1:19" ht="24" customHeight="1">
      <c r="A86" s="27" t="s">
        <v>181</v>
      </c>
      <c r="B86" s="27" t="s">
        <v>151</v>
      </c>
      <c r="C86" s="27" t="s">
        <v>1078</v>
      </c>
      <c r="D86" s="28">
        <v>4</v>
      </c>
      <c r="E86" s="8">
        <v>1</v>
      </c>
      <c r="F86" s="5" t="s">
        <v>1079</v>
      </c>
      <c r="G86" s="5" t="s">
        <v>21</v>
      </c>
      <c r="H86" s="5" t="s">
        <v>1080</v>
      </c>
      <c r="I86" s="8">
        <v>65.6</v>
      </c>
      <c r="J86" s="8">
        <v>77.5</v>
      </c>
      <c r="K86" s="8">
        <v>0</v>
      </c>
      <c r="L86" s="8"/>
      <c r="M86" s="8">
        <v>35.4775</v>
      </c>
      <c r="N86" s="8">
        <v>84.4</v>
      </c>
      <c r="O86" s="8">
        <f t="shared" si="1"/>
        <v>77.67750000000001</v>
      </c>
      <c r="P86" s="5" t="s">
        <v>122</v>
      </c>
      <c r="Q86" s="5" t="s">
        <v>1081</v>
      </c>
      <c r="R86" s="5"/>
      <c r="S86" s="8"/>
    </row>
    <row r="87" spans="1:19" ht="24" customHeight="1">
      <c r="A87" s="28"/>
      <c r="B87" s="28"/>
      <c r="C87" s="27"/>
      <c r="D87" s="28"/>
      <c r="E87" s="8">
        <v>2</v>
      </c>
      <c r="F87" s="5" t="s">
        <v>1082</v>
      </c>
      <c r="G87" s="5" t="s">
        <v>21</v>
      </c>
      <c r="H87" s="5" t="s">
        <v>1083</v>
      </c>
      <c r="I87" s="8">
        <v>69.6</v>
      </c>
      <c r="J87" s="8">
        <v>70.5</v>
      </c>
      <c r="K87" s="8">
        <v>0</v>
      </c>
      <c r="L87" s="8"/>
      <c r="M87" s="8">
        <v>35.0025</v>
      </c>
      <c r="N87" s="8">
        <v>82.8</v>
      </c>
      <c r="O87" s="8">
        <f t="shared" si="1"/>
        <v>76.4025</v>
      </c>
      <c r="P87" s="5" t="s">
        <v>141</v>
      </c>
      <c r="Q87" s="5" t="s">
        <v>37</v>
      </c>
      <c r="R87" s="5"/>
      <c r="S87" s="8"/>
    </row>
    <row r="88" spans="1:19" ht="24" customHeight="1">
      <c r="A88" s="28"/>
      <c r="B88" s="28"/>
      <c r="C88" s="27"/>
      <c r="D88" s="28"/>
      <c r="E88" s="8">
        <v>3</v>
      </c>
      <c r="F88" s="5" t="s">
        <v>1084</v>
      </c>
      <c r="G88" s="5" t="s">
        <v>21</v>
      </c>
      <c r="H88" s="5" t="s">
        <v>1085</v>
      </c>
      <c r="I88" s="8">
        <v>72.8</v>
      </c>
      <c r="J88" s="8">
        <v>67</v>
      </c>
      <c r="K88" s="8">
        <v>0</v>
      </c>
      <c r="L88" s="8"/>
      <c r="M88" s="8">
        <v>35.095</v>
      </c>
      <c r="N88" s="8">
        <v>81.6</v>
      </c>
      <c r="O88" s="8">
        <f t="shared" si="1"/>
        <v>75.895</v>
      </c>
      <c r="P88" s="5" t="s">
        <v>36</v>
      </c>
      <c r="Q88" s="5" t="s">
        <v>37</v>
      </c>
      <c r="R88" s="5"/>
      <c r="S88" s="8"/>
    </row>
    <row r="89" spans="1:19" ht="24" customHeight="1">
      <c r="A89" s="28"/>
      <c r="B89" s="28"/>
      <c r="C89" s="27"/>
      <c r="D89" s="28"/>
      <c r="E89" s="8">
        <v>4</v>
      </c>
      <c r="F89" s="5" t="s">
        <v>1086</v>
      </c>
      <c r="G89" s="5" t="s">
        <v>21</v>
      </c>
      <c r="H89" s="5" t="s">
        <v>1087</v>
      </c>
      <c r="I89" s="8">
        <v>64</v>
      </c>
      <c r="J89" s="8">
        <v>73.5</v>
      </c>
      <c r="K89" s="8">
        <v>0</v>
      </c>
      <c r="L89" s="8"/>
      <c r="M89" s="8">
        <v>34.1375</v>
      </c>
      <c r="N89" s="8">
        <v>83.3</v>
      </c>
      <c r="O89" s="8">
        <f t="shared" si="1"/>
        <v>75.7875</v>
      </c>
      <c r="P89" s="5" t="s">
        <v>141</v>
      </c>
      <c r="Q89" s="5" t="s">
        <v>37</v>
      </c>
      <c r="R89" s="5"/>
      <c r="S89" s="8"/>
    </row>
    <row r="90" spans="1:19" ht="24" customHeight="1">
      <c r="A90" s="27" t="s">
        <v>181</v>
      </c>
      <c r="B90" s="27" t="s">
        <v>1092</v>
      </c>
      <c r="C90" s="27" t="s">
        <v>1093</v>
      </c>
      <c r="D90" s="28">
        <v>4</v>
      </c>
      <c r="E90" s="8">
        <v>1</v>
      </c>
      <c r="F90" s="5" t="s">
        <v>1094</v>
      </c>
      <c r="G90" s="5" t="s">
        <v>21</v>
      </c>
      <c r="H90" s="5" t="s">
        <v>1095</v>
      </c>
      <c r="I90" s="8">
        <v>74.4</v>
      </c>
      <c r="J90" s="8">
        <v>73.5</v>
      </c>
      <c r="K90" s="8">
        <v>0</v>
      </c>
      <c r="L90" s="8"/>
      <c r="M90" s="8">
        <v>36.9975</v>
      </c>
      <c r="N90" s="8">
        <v>81.8</v>
      </c>
      <c r="O90" s="8">
        <f t="shared" si="1"/>
        <v>77.89750000000001</v>
      </c>
      <c r="P90" s="5" t="s">
        <v>63</v>
      </c>
      <c r="Q90" s="5" t="s">
        <v>37</v>
      </c>
      <c r="R90" s="5"/>
      <c r="S90" s="8"/>
    </row>
    <row r="91" spans="1:19" ht="24" customHeight="1">
      <c r="A91" s="28"/>
      <c r="B91" s="28"/>
      <c r="C91" s="27"/>
      <c r="D91" s="28"/>
      <c r="E91" s="8">
        <v>2</v>
      </c>
      <c r="F91" s="5" t="s">
        <v>1096</v>
      </c>
      <c r="G91" s="5" t="s">
        <v>19</v>
      </c>
      <c r="H91" s="5" t="s">
        <v>1097</v>
      </c>
      <c r="I91" s="8">
        <v>66.4</v>
      </c>
      <c r="J91" s="8">
        <v>78.5</v>
      </c>
      <c r="K91" s="8">
        <v>0</v>
      </c>
      <c r="L91" s="8"/>
      <c r="M91" s="8">
        <v>35.9225</v>
      </c>
      <c r="N91" s="8">
        <v>81.4</v>
      </c>
      <c r="O91" s="8">
        <f t="shared" si="1"/>
        <v>76.6225</v>
      </c>
      <c r="P91" s="5" t="s">
        <v>30</v>
      </c>
      <c r="Q91" s="5" t="s">
        <v>1098</v>
      </c>
      <c r="R91" s="5"/>
      <c r="S91" s="8"/>
    </row>
    <row r="92" spans="1:19" ht="24" customHeight="1">
      <c r="A92" s="28"/>
      <c r="B92" s="28"/>
      <c r="C92" s="27"/>
      <c r="D92" s="28"/>
      <c r="E92" s="8">
        <v>3</v>
      </c>
      <c r="F92" s="5" t="s">
        <v>1099</v>
      </c>
      <c r="G92" s="5" t="s">
        <v>21</v>
      </c>
      <c r="H92" s="5" t="s">
        <v>1100</v>
      </c>
      <c r="I92" s="8">
        <v>61.6</v>
      </c>
      <c r="J92" s="8">
        <v>78.5</v>
      </c>
      <c r="K92" s="8">
        <v>0</v>
      </c>
      <c r="L92" s="8"/>
      <c r="M92" s="8">
        <v>34.6025</v>
      </c>
      <c r="N92" s="8">
        <v>83</v>
      </c>
      <c r="O92" s="8">
        <f t="shared" si="1"/>
        <v>76.10249999999999</v>
      </c>
      <c r="P92" s="5" t="s">
        <v>107</v>
      </c>
      <c r="Q92" s="5" t="s">
        <v>1101</v>
      </c>
      <c r="R92" s="5"/>
      <c r="S92" s="8"/>
    </row>
    <row r="93" spans="1:19" ht="24" customHeight="1">
      <c r="A93" s="28"/>
      <c r="B93" s="28"/>
      <c r="C93" s="27"/>
      <c r="D93" s="28"/>
      <c r="E93" s="8">
        <v>4</v>
      </c>
      <c r="F93" s="5" t="s">
        <v>1102</v>
      </c>
      <c r="G93" s="5" t="s">
        <v>19</v>
      </c>
      <c r="H93" s="5" t="s">
        <v>1103</v>
      </c>
      <c r="I93" s="8">
        <v>63.2</v>
      </c>
      <c r="J93" s="8">
        <v>80.5</v>
      </c>
      <c r="K93" s="8">
        <v>0</v>
      </c>
      <c r="L93" s="8"/>
      <c r="M93" s="8">
        <v>35.4925</v>
      </c>
      <c r="N93" s="8">
        <v>79.8</v>
      </c>
      <c r="O93" s="8">
        <f t="shared" si="1"/>
        <v>75.3925</v>
      </c>
      <c r="P93" s="5" t="s">
        <v>124</v>
      </c>
      <c r="Q93" s="5" t="s">
        <v>1104</v>
      </c>
      <c r="R93" s="5"/>
      <c r="S93" s="8"/>
    </row>
    <row r="94" spans="1:19" ht="24" customHeight="1">
      <c r="A94" s="27" t="s">
        <v>181</v>
      </c>
      <c r="B94" s="27" t="s">
        <v>1108</v>
      </c>
      <c r="C94" s="27" t="s">
        <v>1109</v>
      </c>
      <c r="D94" s="28">
        <v>4</v>
      </c>
      <c r="E94" s="8">
        <v>1</v>
      </c>
      <c r="F94" s="5" t="s">
        <v>1110</v>
      </c>
      <c r="G94" s="5" t="s">
        <v>19</v>
      </c>
      <c r="H94" s="5" t="s">
        <v>1111</v>
      </c>
      <c r="I94" s="8">
        <v>68</v>
      </c>
      <c r="J94" s="8">
        <v>79.5</v>
      </c>
      <c r="K94" s="8">
        <v>0</v>
      </c>
      <c r="L94" s="8"/>
      <c r="M94" s="8">
        <v>36.5875</v>
      </c>
      <c r="N94" s="8">
        <v>85</v>
      </c>
      <c r="O94" s="8">
        <f t="shared" si="1"/>
        <v>79.0875</v>
      </c>
      <c r="P94" s="5" t="s">
        <v>63</v>
      </c>
      <c r="Q94" s="5" t="s">
        <v>37</v>
      </c>
      <c r="R94" s="5"/>
      <c r="S94" s="8"/>
    </row>
    <row r="95" spans="1:19" ht="24" customHeight="1">
      <c r="A95" s="28"/>
      <c r="B95" s="28"/>
      <c r="C95" s="27"/>
      <c r="D95" s="28"/>
      <c r="E95" s="8">
        <v>2</v>
      </c>
      <c r="F95" s="5" t="s">
        <v>1112</v>
      </c>
      <c r="G95" s="5" t="s">
        <v>19</v>
      </c>
      <c r="H95" s="5" t="s">
        <v>1113</v>
      </c>
      <c r="I95" s="8">
        <v>62.4</v>
      </c>
      <c r="J95" s="8">
        <v>78.5</v>
      </c>
      <c r="K95" s="8">
        <v>0</v>
      </c>
      <c r="L95" s="8"/>
      <c r="M95" s="8">
        <v>34.8225</v>
      </c>
      <c r="N95" s="8">
        <v>82.8</v>
      </c>
      <c r="O95" s="8">
        <f t="shared" si="1"/>
        <v>76.2225</v>
      </c>
      <c r="P95" s="5" t="s">
        <v>1114</v>
      </c>
      <c r="Q95" s="5" t="s">
        <v>1115</v>
      </c>
      <c r="R95" s="5"/>
      <c r="S95" s="8"/>
    </row>
    <row r="96" spans="1:19" ht="24" customHeight="1">
      <c r="A96" s="28"/>
      <c r="B96" s="28"/>
      <c r="C96" s="27"/>
      <c r="D96" s="28"/>
      <c r="E96" s="8">
        <v>3</v>
      </c>
      <c r="F96" s="5" t="s">
        <v>1116</v>
      </c>
      <c r="G96" s="5" t="s">
        <v>21</v>
      </c>
      <c r="H96" s="5" t="s">
        <v>1117</v>
      </c>
      <c r="I96" s="8">
        <v>66.4</v>
      </c>
      <c r="J96" s="8">
        <v>77.5</v>
      </c>
      <c r="K96" s="8">
        <v>0</v>
      </c>
      <c r="L96" s="8"/>
      <c r="M96" s="8">
        <v>35.6975</v>
      </c>
      <c r="N96" s="8">
        <v>79</v>
      </c>
      <c r="O96" s="8">
        <f t="shared" si="1"/>
        <v>75.19749999999999</v>
      </c>
      <c r="P96" s="5" t="s">
        <v>36</v>
      </c>
      <c r="Q96" s="5" t="s">
        <v>1118</v>
      </c>
      <c r="R96" s="5"/>
      <c r="S96" s="8"/>
    </row>
    <row r="97" spans="1:19" ht="24" customHeight="1">
      <c r="A97" s="28"/>
      <c r="B97" s="28"/>
      <c r="C97" s="27"/>
      <c r="D97" s="28"/>
      <c r="E97" s="8">
        <v>4</v>
      </c>
      <c r="F97" s="5" t="s">
        <v>1119</v>
      </c>
      <c r="G97" s="5" t="s">
        <v>19</v>
      </c>
      <c r="H97" s="5" t="s">
        <v>1120</v>
      </c>
      <c r="I97" s="8">
        <v>67.2</v>
      </c>
      <c r="J97" s="8">
        <v>66</v>
      </c>
      <c r="K97" s="8">
        <v>0</v>
      </c>
      <c r="L97" s="8"/>
      <c r="M97" s="8">
        <v>33.33</v>
      </c>
      <c r="N97" s="8">
        <v>82</v>
      </c>
      <c r="O97" s="8">
        <f t="shared" si="1"/>
        <v>74.33</v>
      </c>
      <c r="P97" s="5" t="s">
        <v>82</v>
      </c>
      <c r="Q97" s="5" t="s">
        <v>37</v>
      </c>
      <c r="R97" s="5"/>
      <c r="S97" s="8"/>
    </row>
    <row r="98" spans="1:19" ht="24" customHeight="1">
      <c r="A98" s="27" t="s">
        <v>181</v>
      </c>
      <c r="B98" s="27" t="s">
        <v>1125</v>
      </c>
      <c r="C98" s="27" t="s">
        <v>1126</v>
      </c>
      <c r="D98" s="28">
        <v>4</v>
      </c>
      <c r="E98" s="8">
        <v>1</v>
      </c>
      <c r="F98" s="5" t="s">
        <v>1127</v>
      </c>
      <c r="G98" s="5" t="s">
        <v>21</v>
      </c>
      <c r="H98" s="5" t="s">
        <v>1128</v>
      </c>
      <c r="I98" s="8">
        <v>68</v>
      </c>
      <c r="J98" s="8">
        <v>72</v>
      </c>
      <c r="K98" s="8">
        <v>0</v>
      </c>
      <c r="L98" s="8"/>
      <c r="M98" s="8">
        <v>34.9</v>
      </c>
      <c r="N98" s="8">
        <v>85</v>
      </c>
      <c r="O98" s="8">
        <f t="shared" si="1"/>
        <v>77.4</v>
      </c>
      <c r="P98" s="5" t="s">
        <v>40</v>
      </c>
      <c r="Q98" s="5" t="s">
        <v>37</v>
      </c>
      <c r="R98" s="5"/>
      <c r="S98" s="8"/>
    </row>
    <row r="99" spans="1:19" ht="24" customHeight="1">
      <c r="A99" s="28"/>
      <c r="B99" s="28"/>
      <c r="C99" s="27"/>
      <c r="D99" s="28"/>
      <c r="E99" s="8">
        <v>2</v>
      </c>
      <c r="F99" s="5" t="s">
        <v>1129</v>
      </c>
      <c r="G99" s="5" t="s">
        <v>21</v>
      </c>
      <c r="H99" s="5" t="s">
        <v>1130</v>
      </c>
      <c r="I99" s="8">
        <v>64</v>
      </c>
      <c r="J99" s="8">
        <v>74</v>
      </c>
      <c r="K99" s="8">
        <v>0</v>
      </c>
      <c r="L99" s="8"/>
      <c r="M99" s="8">
        <v>34.25</v>
      </c>
      <c r="N99" s="8">
        <v>82.6</v>
      </c>
      <c r="O99" s="8">
        <f t="shared" si="1"/>
        <v>75.55</v>
      </c>
      <c r="P99" s="5" t="s">
        <v>56</v>
      </c>
      <c r="Q99" s="5" t="s">
        <v>37</v>
      </c>
      <c r="R99" s="5"/>
      <c r="S99" s="8"/>
    </row>
    <row r="100" spans="1:19" ht="24" customHeight="1">
      <c r="A100" s="28"/>
      <c r="B100" s="28"/>
      <c r="C100" s="27"/>
      <c r="D100" s="28"/>
      <c r="E100" s="8">
        <v>3</v>
      </c>
      <c r="F100" s="5" t="s">
        <v>1131</v>
      </c>
      <c r="G100" s="5" t="s">
        <v>21</v>
      </c>
      <c r="H100" s="5" t="s">
        <v>1132</v>
      </c>
      <c r="I100" s="8">
        <v>63.2</v>
      </c>
      <c r="J100" s="8">
        <v>70.5</v>
      </c>
      <c r="K100" s="8">
        <v>0</v>
      </c>
      <c r="L100" s="8"/>
      <c r="M100" s="8">
        <v>33.2425</v>
      </c>
      <c r="N100" s="8">
        <v>83</v>
      </c>
      <c r="O100" s="8">
        <f t="shared" si="1"/>
        <v>74.7425</v>
      </c>
      <c r="P100" s="5" t="s">
        <v>68</v>
      </c>
      <c r="Q100" s="5" t="s">
        <v>37</v>
      </c>
      <c r="R100" s="5"/>
      <c r="S100" s="8"/>
    </row>
    <row r="101" spans="1:19" ht="24" customHeight="1">
      <c r="A101" s="28"/>
      <c r="B101" s="28"/>
      <c r="C101" s="27"/>
      <c r="D101" s="28"/>
      <c r="E101" s="8">
        <v>4</v>
      </c>
      <c r="F101" s="5" t="s">
        <v>1133</v>
      </c>
      <c r="G101" s="5" t="s">
        <v>21</v>
      </c>
      <c r="H101" s="5" t="s">
        <v>1134</v>
      </c>
      <c r="I101" s="8">
        <v>65.6</v>
      </c>
      <c r="J101" s="8">
        <v>66</v>
      </c>
      <c r="K101" s="8">
        <v>0</v>
      </c>
      <c r="L101" s="8"/>
      <c r="M101" s="8">
        <v>32.89</v>
      </c>
      <c r="N101" s="8">
        <v>82.6</v>
      </c>
      <c r="O101" s="8">
        <f t="shared" si="1"/>
        <v>74.19</v>
      </c>
      <c r="P101" s="5" t="s">
        <v>34</v>
      </c>
      <c r="Q101" s="5" t="s">
        <v>37</v>
      </c>
      <c r="R101" s="5"/>
      <c r="S101" s="8"/>
    </row>
    <row r="102" spans="1:19" ht="24" customHeight="1">
      <c r="A102" s="28" t="s">
        <v>101</v>
      </c>
      <c r="B102" s="28" t="s">
        <v>69</v>
      </c>
      <c r="C102" s="27" t="s">
        <v>1139</v>
      </c>
      <c r="D102" s="28">
        <v>4</v>
      </c>
      <c r="E102" s="8">
        <v>1</v>
      </c>
      <c r="F102" s="5" t="s">
        <v>1140</v>
      </c>
      <c r="G102" s="5" t="s">
        <v>19</v>
      </c>
      <c r="H102" s="5" t="s">
        <v>1141</v>
      </c>
      <c r="I102" s="8">
        <v>59.2</v>
      </c>
      <c r="J102" s="8">
        <v>73</v>
      </c>
      <c r="K102" s="8">
        <v>0</v>
      </c>
      <c r="L102" s="8"/>
      <c r="M102" s="8">
        <v>32.705</v>
      </c>
      <c r="N102" s="8">
        <v>84.6</v>
      </c>
      <c r="O102" s="8">
        <f t="shared" si="1"/>
        <v>75.005</v>
      </c>
      <c r="P102" s="5" t="s">
        <v>68</v>
      </c>
      <c r="Q102" s="5" t="s">
        <v>1142</v>
      </c>
      <c r="R102" s="5" t="s">
        <v>1143</v>
      </c>
      <c r="S102" s="8"/>
    </row>
    <row r="103" spans="1:19" ht="24" customHeight="1">
      <c r="A103" s="28"/>
      <c r="B103" s="28"/>
      <c r="C103" s="27"/>
      <c r="D103" s="28"/>
      <c r="E103" s="8">
        <v>2</v>
      </c>
      <c r="F103" s="5" t="s">
        <v>1144</v>
      </c>
      <c r="G103" s="5" t="s">
        <v>19</v>
      </c>
      <c r="H103" s="5" t="s">
        <v>1145</v>
      </c>
      <c r="I103" s="8">
        <v>63.2</v>
      </c>
      <c r="J103" s="8">
        <v>66.5</v>
      </c>
      <c r="K103" s="8">
        <v>0</v>
      </c>
      <c r="L103" s="8"/>
      <c r="M103" s="8">
        <v>32.3425</v>
      </c>
      <c r="N103" s="8">
        <v>80.6</v>
      </c>
      <c r="O103" s="8">
        <f t="shared" si="1"/>
        <v>72.6425</v>
      </c>
      <c r="P103" s="5" t="s">
        <v>111</v>
      </c>
      <c r="Q103" s="5" t="s">
        <v>37</v>
      </c>
      <c r="R103" s="5" t="s">
        <v>1143</v>
      </c>
      <c r="S103" s="8"/>
    </row>
    <row r="104" spans="1:19" ht="24" customHeight="1">
      <c r="A104" s="28"/>
      <c r="B104" s="28"/>
      <c r="C104" s="27"/>
      <c r="D104" s="28"/>
      <c r="E104" s="8">
        <v>3</v>
      </c>
      <c r="F104" s="5" t="s">
        <v>1146</v>
      </c>
      <c r="G104" s="5" t="s">
        <v>19</v>
      </c>
      <c r="H104" s="5" t="s">
        <v>1147</v>
      </c>
      <c r="I104" s="8">
        <v>56</v>
      </c>
      <c r="J104" s="8">
        <v>69</v>
      </c>
      <c r="K104" s="8">
        <v>0</v>
      </c>
      <c r="L104" s="8"/>
      <c r="M104" s="8">
        <v>30.925</v>
      </c>
      <c r="N104" s="8">
        <v>83</v>
      </c>
      <c r="O104" s="8">
        <f t="shared" si="1"/>
        <v>72.425</v>
      </c>
      <c r="P104" s="5" t="s">
        <v>1148</v>
      </c>
      <c r="Q104" s="5" t="s">
        <v>1149</v>
      </c>
      <c r="R104" s="5" t="s">
        <v>1143</v>
      </c>
      <c r="S104" s="8"/>
    </row>
    <row r="105" spans="1:19" ht="24" customHeight="1">
      <c r="A105" s="28"/>
      <c r="B105" s="28"/>
      <c r="C105" s="27"/>
      <c r="D105" s="28"/>
      <c r="E105" s="8">
        <v>4</v>
      </c>
      <c r="F105" s="5" t="s">
        <v>1150</v>
      </c>
      <c r="G105" s="5" t="s">
        <v>21</v>
      </c>
      <c r="H105" s="5" t="s">
        <v>1151</v>
      </c>
      <c r="I105" s="8">
        <v>52</v>
      </c>
      <c r="J105" s="8">
        <v>75.5</v>
      </c>
      <c r="K105" s="8">
        <v>0</v>
      </c>
      <c r="L105" s="8"/>
      <c r="M105" s="8">
        <v>31.2875</v>
      </c>
      <c r="N105" s="8">
        <v>81.2</v>
      </c>
      <c r="O105" s="8">
        <f t="shared" si="1"/>
        <v>71.8875</v>
      </c>
      <c r="P105" s="5" t="s">
        <v>77</v>
      </c>
      <c r="Q105" s="5" t="s">
        <v>1152</v>
      </c>
      <c r="R105" s="5" t="s">
        <v>1153</v>
      </c>
      <c r="S105" s="8"/>
    </row>
    <row r="106" spans="1:19" ht="24" customHeight="1">
      <c r="A106" s="27" t="s">
        <v>101</v>
      </c>
      <c r="B106" s="27" t="s">
        <v>71</v>
      </c>
      <c r="C106" s="27" t="s">
        <v>1158</v>
      </c>
      <c r="D106" s="28">
        <v>4</v>
      </c>
      <c r="E106" s="8">
        <v>1</v>
      </c>
      <c r="F106" s="5" t="s">
        <v>1159</v>
      </c>
      <c r="G106" s="5" t="s">
        <v>19</v>
      </c>
      <c r="H106" s="5" t="s">
        <v>1160</v>
      </c>
      <c r="I106" s="8">
        <v>70.4</v>
      </c>
      <c r="J106" s="8">
        <v>69</v>
      </c>
      <c r="K106" s="8">
        <v>0</v>
      </c>
      <c r="L106" s="8"/>
      <c r="M106" s="8">
        <v>34.885</v>
      </c>
      <c r="N106" s="8">
        <v>82</v>
      </c>
      <c r="O106" s="8">
        <f t="shared" si="1"/>
        <v>75.88499999999999</v>
      </c>
      <c r="P106" s="5" t="s">
        <v>27</v>
      </c>
      <c r="Q106" s="5" t="s">
        <v>37</v>
      </c>
      <c r="R106" s="5"/>
      <c r="S106" s="8"/>
    </row>
    <row r="107" spans="1:19" ht="24" customHeight="1">
      <c r="A107" s="28"/>
      <c r="B107" s="28"/>
      <c r="C107" s="27"/>
      <c r="D107" s="28"/>
      <c r="E107" s="8">
        <v>2</v>
      </c>
      <c r="F107" s="5" t="s">
        <v>1161</v>
      </c>
      <c r="G107" s="5" t="s">
        <v>19</v>
      </c>
      <c r="H107" s="5" t="s">
        <v>1162</v>
      </c>
      <c r="I107" s="8">
        <v>54.4</v>
      </c>
      <c r="J107" s="8">
        <v>76.5</v>
      </c>
      <c r="K107" s="8">
        <v>0</v>
      </c>
      <c r="L107" s="8"/>
      <c r="M107" s="8">
        <v>32.1725</v>
      </c>
      <c r="N107" s="8">
        <v>85.6</v>
      </c>
      <c r="O107" s="8">
        <f t="shared" si="1"/>
        <v>74.9725</v>
      </c>
      <c r="P107" s="5" t="s">
        <v>159</v>
      </c>
      <c r="Q107" s="5" t="s">
        <v>1163</v>
      </c>
      <c r="R107" s="5"/>
      <c r="S107" s="8"/>
    </row>
    <row r="108" spans="1:19" ht="24" customHeight="1">
      <c r="A108" s="28"/>
      <c r="B108" s="28"/>
      <c r="C108" s="27"/>
      <c r="D108" s="28"/>
      <c r="E108" s="8">
        <v>3</v>
      </c>
      <c r="F108" s="5" t="s">
        <v>1164</v>
      </c>
      <c r="G108" s="5" t="s">
        <v>19</v>
      </c>
      <c r="H108" s="5" t="s">
        <v>1165</v>
      </c>
      <c r="I108" s="8">
        <v>65.6</v>
      </c>
      <c r="J108" s="8">
        <v>68</v>
      </c>
      <c r="K108" s="8">
        <v>0</v>
      </c>
      <c r="L108" s="8"/>
      <c r="M108" s="8">
        <v>33.34</v>
      </c>
      <c r="N108" s="8">
        <v>82.2</v>
      </c>
      <c r="O108" s="8">
        <f t="shared" si="1"/>
        <v>74.44</v>
      </c>
      <c r="P108" s="5" t="s">
        <v>1166</v>
      </c>
      <c r="Q108" s="5" t="s">
        <v>1167</v>
      </c>
      <c r="R108" s="5"/>
      <c r="S108" s="8"/>
    </row>
    <row r="109" spans="1:19" ht="24" customHeight="1">
      <c r="A109" s="28"/>
      <c r="B109" s="28"/>
      <c r="C109" s="27"/>
      <c r="D109" s="28"/>
      <c r="E109" s="8">
        <v>4</v>
      </c>
      <c r="F109" s="5" t="s">
        <v>1168</v>
      </c>
      <c r="G109" s="5" t="s">
        <v>19</v>
      </c>
      <c r="H109" s="5" t="s">
        <v>1169</v>
      </c>
      <c r="I109" s="8">
        <v>56.8</v>
      </c>
      <c r="J109" s="8">
        <v>76.5</v>
      </c>
      <c r="K109" s="8">
        <v>0</v>
      </c>
      <c r="L109" s="8"/>
      <c r="M109" s="8">
        <v>32.8325</v>
      </c>
      <c r="N109" s="8">
        <v>83.2</v>
      </c>
      <c r="O109" s="8">
        <f t="shared" si="1"/>
        <v>74.4325</v>
      </c>
      <c r="P109" s="5" t="s">
        <v>441</v>
      </c>
      <c r="Q109" s="5" t="s">
        <v>117</v>
      </c>
      <c r="R109" s="5"/>
      <c r="S109" s="8"/>
    </row>
    <row r="110" spans="1:19" ht="24" customHeight="1">
      <c r="A110" s="27" t="s">
        <v>101</v>
      </c>
      <c r="B110" s="27" t="s">
        <v>72</v>
      </c>
      <c r="C110" s="27" t="s">
        <v>1175</v>
      </c>
      <c r="D110" s="28">
        <v>4</v>
      </c>
      <c r="E110" s="8">
        <v>1</v>
      </c>
      <c r="F110" s="5" t="s">
        <v>1176</v>
      </c>
      <c r="G110" s="5" t="s">
        <v>19</v>
      </c>
      <c r="H110" s="5" t="s">
        <v>1177</v>
      </c>
      <c r="I110" s="8">
        <v>65.6</v>
      </c>
      <c r="J110" s="8">
        <v>78.5</v>
      </c>
      <c r="K110" s="8">
        <v>0</v>
      </c>
      <c r="L110" s="8"/>
      <c r="M110" s="8">
        <v>35.7025</v>
      </c>
      <c r="N110" s="8">
        <v>84.9</v>
      </c>
      <c r="O110" s="8">
        <f t="shared" si="1"/>
        <v>78.1525</v>
      </c>
      <c r="P110" s="5" t="s">
        <v>30</v>
      </c>
      <c r="Q110" s="5" t="s">
        <v>30</v>
      </c>
      <c r="R110" s="5"/>
      <c r="S110" s="8"/>
    </row>
    <row r="111" spans="1:19" ht="24" customHeight="1">
      <c r="A111" s="28"/>
      <c r="B111" s="28"/>
      <c r="C111" s="27"/>
      <c r="D111" s="28"/>
      <c r="E111" s="8">
        <v>2</v>
      </c>
      <c r="F111" s="5" t="s">
        <v>1178</v>
      </c>
      <c r="G111" s="5" t="s">
        <v>19</v>
      </c>
      <c r="H111" s="5" t="s">
        <v>1179</v>
      </c>
      <c r="I111" s="8">
        <v>60</v>
      </c>
      <c r="J111" s="8">
        <v>77</v>
      </c>
      <c r="K111" s="8">
        <v>0</v>
      </c>
      <c r="L111" s="8"/>
      <c r="M111" s="8">
        <v>33.825</v>
      </c>
      <c r="N111" s="8">
        <v>84.6</v>
      </c>
      <c r="O111" s="8">
        <f t="shared" si="1"/>
        <v>76.125</v>
      </c>
      <c r="P111" s="5" t="s">
        <v>111</v>
      </c>
      <c r="Q111" s="5" t="s">
        <v>1180</v>
      </c>
      <c r="R111" s="5"/>
      <c r="S111" s="8"/>
    </row>
    <row r="112" spans="1:19" ht="24" customHeight="1">
      <c r="A112" s="28"/>
      <c r="B112" s="28"/>
      <c r="C112" s="27"/>
      <c r="D112" s="28"/>
      <c r="E112" s="8">
        <v>3</v>
      </c>
      <c r="F112" s="5" t="s">
        <v>1181</v>
      </c>
      <c r="G112" s="5" t="s">
        <v>21</v>
      </c>
      <c r="H112" s="5" t="s">
        <v>1182</v>
      </c>
      <c r="I112" s="8">
        <v>64.8</v>
      </c>
      <c r="J112" s="8">
        <v>71.5</v>
      </c>
      <c r="K112" s="8">
        <v>0</v>
      </c>
      <c r="L112" s="8"/>
      <c r="M112" s="8">
        <v>33.9075</v>
      </c>
      <c r="N112" s="8">
        <v>84</v>
      </c>
      <c r="O112" s="8">
        <f t="shared" si="1"/>
        <v>75.9075</v>
      </c>
      <c r="P112" s="5" t="s">
        <v>1183</v>
      </c>
      <c r="Q112" s="5" t="s">
        <v>1184</v>
      </c>
      <c r="R112" s="5"/>
      <c r="S112" s="8"/>
    </row>
    <row r="113" spans="1:19" ht="24" customHeight="1">
      <c r="A113" s="28"/>
      <c r="B113" s="28"/>
      <c r="C113" s="27"/>
      <c r="D113" s="28"/>
      <c r="E113" s="8">
        <v>4</v>
      </c>
      <c r="F113" s="5" t="s">
        <v>1185</v>
      </c>
      <c r="G113" s="5" t="s">
        <v>21</v>
      </c>
      <c r="H113" s="5" t="s">
        <v>1186</v>
      </c>
      <c r="I113" s="8">
        <v>70.4</v>
      </c>
      <c r="J113" s="8">
        <v>68</v>
      </c>
      <c r="K113" s="8">
        <v>0</v>
      </c>
      <c r="L113" s="8"/>
      <c r="M113" s="8">
        <v>34.66</v>
      </c>
      <c r="N113" s="8">
        <v>80.2</v>
      </c>
      <c r="O113" s="8">
        <f t="shared" si="1"/>
        <v>74.75999999999999</v>
      </c>
      <c r="P113" s="5" t="s">
        <v>40</v>
      </c>
      <c r="Q113" s="5" t="s">
        <v>1017</v>
      </c>
      <c r="R113" s="5"/>
      <c r="S113" s="8"/>
    </row>
    <row r="114" spans="1:19" ht="24" customHeight="1">
      <c r="A114" s="27" t="s">
        <v>101</v>
      </c>
      <c r="B114" s="27" t="s">
        <v>74</v>
      </c>
      <c r="C114" s="27" t="s">
        <v>1193</v>
      </c>
      <c r="D114" s="28">
        <v>4</v>
      </c>
      <c r="E114" s="8">
        <v>1</v>
      </c>
      <c r="F114" s="5" t="s">
        <v>1194</v>
      </c>
      <c r="G114" s="5" t="s">
        <v>19</v>
      </c>
      <c r="H114" s="5" t="s">
        <v>1195</v>
      </c>
      <c r="I114" s="8">
        <v>64</v>
      </c>
      <c r="J114" s="8">
        <v>84</v>
      </c>
      <c r="K114" s="8">
        <v>0</v>
      </c>
      <c r="L114" s="8"/>
      <c r="M114" s="8">
        <v>36.5</v>
      </c>
      <c r="N114" s="8">
        <v>82.4</v>
      </c>
      <c r="O114" s="8">
        <f t="shared" si="1"/>
        <v>77.7</v>
      </c>
      <c r="P114" s="5" t="s">
        <v>125</v>
      </c>
      <c r="Q114" s="5" t="s">
        <v>37</v>
      </c>
      <c r="R114" s="5"/>
      <c r="S114" s="8"/>
    </row>
    <row r="115" spans="1:19" ht="24" customHeight="1">
      <c r="A115" s="28"/>
      <c r="B115" s="28"/>
      <c r="C115" s="27"/>
      <c r="D115" s="28"/>
      <c r="E115" s="8">
        <v>2</v>
      </c>
      <c r="F115" s="5" t="s">
        <v>1196</v>
      </c>
      <c r="G115" s="5" t="s">
        <v>19</v>
      </c>
      <c r="H115" s="5" t="s">
        <v>1197</v>
      </c>
      <c r="I115" s="8">
        <v>64.8</v>
      </c>
      <c r="J115" s="8">
        <v>70.5</v>
      </c>
      <c r="K115" s="8">
        <v>0</v>
      </c>
      <c r="L115" s="8"/>
      <c r="M115" s="8">
        <v>33.6825</v>
      </c>
      <c r="N115" s="8">
        <v>84.4</v>
      </c>
      <c r="O115" s="8">
        <f t="shared" si="1"/>
        <v>75.8825</v>
      </c>
      <c r="P115" s="5" t="s">
        <v>61</v>
      </c>
      <c r="Q115" s="5" t="s">
        <v>37</v>
      </c>
      <c r="R115" s="5"/>
      <c r="S115" s="8"/>
    </row>
    <row r="116" spans="1:19" ht="24" customHeight="1">
      <c r="A116" s="28"/>
      <c r="B116" s="28"/>
      <c r="C116" s="27"/>
      <c r="D116" s="28"/>
      <c r="E116" s="8">
        <v>3</v>
      </c>
      <c r="F116" s="5" t="s">
        <v>1198</v>
      </c>
      <c r="G116" s="5" t="s">
        <v>19</v>
      </c>
      <c r="H116" s="5" t="s">
        <v>1199</v>
      </c>
      <c r="I116" s="8">
        <v>52.8</v>
      </c>
      <c r="J116" s="8">
        <v>80</v>
      </c>
      <c r="K116" s="8">
        <v>0</v>
      </c>
      <c r="L116" s="8"/>
      <c r="M116" s="8">
        <v>32.52</v>
      </c>
      <c r="N116" s="8">
        <v>86</v>
      </c>
      <c r="O116" s="8">
        <f t="shared" si="1"/>
        <v>75.52000000000001</v>
      </c>
      <c r="P116" s="5" t="s">
        <v>96</v>
      </c>
      <c r="Q116" s="5" t="s">
        <v>37</v>
      </c>
      <c r="R116" s="5"/>
      <c r="S116" s="8"/>
    </row>
    <row r="117" spans="1:19" ht="24" customHeight="1">
      <c r="A117" s="28"/>
      <c r="B117" s="28"/>
      <c r="C117" s="27"/>
      <c r="D117" s="28"/>
      <c r="E117" s="8">
        <v>4</v>
      </c>
      <c r="F117" s="5" t="s">
        <v>1200</v>
      </c>
      <c r="G117" s="5" t="s">
        <v>19</v>
      </c>
      <c r="H117" s="5" t="s">
        <v>1201</v>
      </c>
      <c r="I117" s="8">
        <v>57.6</v>
      </c>
      <c r="J117" s="8">
        <v>75</v>
      </c>
      <c r="K117" s="8">
        <v>0</v>
      </c>
      <c r="L117" s="8"/>
      <c r="M117" s="8">
        <v>32.715</v>
      </c>
      <c r="N117" s="8">
        <v>85.6</v>
      </c>
      <c r="O117" s="8">
        <f t="shared" si="1"/>
        <v>75.515</v>
      </c>
      <c r="P117" s="5" t="s">
        <v>124</v>
      </c>
      <c r="Q117" s="5" t="s">
        <v>1202</v>
      </c>
      <c r="R117" s="5"/>
      <c r="S117" s="8"/>
    </row>
    <row r="118" spans="1:19" ht="24" customHeight="1">
      <c r="A118" s="27" t="s">
        <v>101</v>
      </c>
      <c r="B118" s="27" t="s">
        <v>108</v>
      </c>
      <c r="C118" s="27" t="s">
        <v>1209</v>
      </c>
      <c r="D118" s="28">
        <v>4</v>
      </c>
      <c r="E118" s="8">
        <v>1</v>
      </c>
      <c r="F118" s="5" t="s">
        <v>1210</v>
      </c>
      <c r="G118" s="5" t="s">
        <v>19</v>
      </c>
      <c r="H118" s="5" t="s">
        <v>1211</v>
      </c>
      <c r="I118" s="8">
        <v>65.6</v>
      </c>
      <c r="J118" s="8">
        <v>76</v>
      </c>
      <c r="K118" s="8">
        <v>0</v>
      </c>
      <c r="L118" s="8"/>
      <c r="M118" s="8">
        <v>35.14</v>
      </c>
      <c r="N118" s="8">
        <v>85.6</v>
      </c>
      <c r="O118" s="8">
        <f t="shared" si="1"/>
        <v>77.94</v>
      </c>
      <c r="P118" s="5" t="s">
        <v>30</v>
      </c>
      <c r="Q118" s="5" t="s">
        <v>30</v>
      </c>
      <c r="R118" s="5"/>
      <c r="S118" s="8"/>
    </row>
    <row r="119" spans="1:19" ht="24" customHeight="1">
      <c r="A119" s="28"/>
      <c r="B119" s="28"/>
      <c r="C119" s="27"/>
      <c r="D119" s="28"/>
      <c r="E119" s="8">
        <v>2</v>
      </c>
      <c r="F119" s="5" t="s">
        <v>1212</v>
      </c>
      <c r="G119" s="5" t="s">
        <v>19</v>
      </c>
      <c r="H119" s="5" t="s">
        <v>1213</v>
      </c>
      <c r="I119" s="8">
        <v>67.2</v>
      </c>
      <c r="J119" s="8">
        <v>71.5</v>
      </c>
      <c r="K119" s="8">
        <v>0</v>
      </c>
      <c r="L119" s="8"/>
      <c r="M119" s="8">
        <v>34.5675</v>
      </c>
      <c r="N119" s="8">
        <v>86</v>
      </c>
      <c r="O119" s="8">
        <f t="shared" si="1"/>
        <v>77.5675</v>
      </c>
      <c r="P119" s="5" t="s">
        <v>45</v>
      </c>
      <c r="Q119" s="5" t="s">
        <v>1214</v>
      </c>
      <c r="R119" s="5"/>
      <c r="S119" s="8"/>
    </row>
    <row r="120" spans="1:19" ht="24" customHeight="1">
      <c r="A120" s="28"/>
      <c r="B120" s="28"/>
      <c r="C120" s="27"/>
      <c r="D120" s="28"/>
      <c r="E120" s="8">
        <v>3</v>
      </c>
      <c r="F120" s="5" t="s">
        <v>1215</v>
      </c>
      <c r="G120" s="5" t="s">
        <v>21</v>
      </c>
      <c r="H120" s="5" t="s">
        <v>1216</v>
      </c>
      <c r="I120" s="8">
        <v>67.2</v>
      </c>
      <c r="J120" s="8">
        <v>72.5</v>
      </c>
      <c r="K120" s="8">
        <v>0</v>
      </c>
      <c r="L120" s="8"/>
      <c r="M120" s="8">
        <v>34.7925</v>
      </c>
      <c r="N120" s="8">
        <v>82.2</v>
      </c>
      <c r="O120" s="8">
        <f t="shared" si="1"/>
        <v>75.8925</v>
      </c>
      <c r="P120" s="5" t="s">
        <v>1010</v>
      </c>
      <c r="Q120" s="5" t="s">
        <v>1217</v>
      </c>
      <c r="R120" s="5"/>
      <c r="S120" s="8"/>
    </row>
    <row r="121" spans="1:19" ht="24" customHeight="1">
      <c r="A121" s="28"/>
      <c r="B121" s="28"/>
      <c r="C121" s="27"/>
      <c r="D121" s="28"/>
      <c r="E121" s="8">
        <v>4</v>
      </c>
      <c r="F121" s="5" t="s">
        <v>1218</v>
      </c>
      <c r="G121" s="5" t="s">
        <v>19</v>
      </c>
      <c r="H121" s="5" t="s">
        <v>1219</v>
      </c>
      <c r="I121" s="8">
        <v>62.4</v>
      </c>
      <c r="J121" s="8">
        <v>79.5</v>
      </c>
      <c r="K121" s="8">
        <v>0</v>
      </c>
      <c r="L121" s="8"/>
      <c r="M121" s="8">
        <v>35.0475</v>
      </c>
      <c r="N121" s="8">
        <v>81.6</v>
      </c>
      <c r="O121" s="8">
        <f t="shared" si="1"/>
        <v>75.8475</v>
      </c>
      <c r="P121" s="5" t="s">
        <v>102</v>
      </c>
      <c r="Q121" s="5" t="s">
        <v>37</v>
      </c>
      <c r="R121" s="5"/>
      <c r="S121" s="8"/>
    </row>
    <row r="122" spans="1:19" ht="24" customHeight="1">
      <c r="A122" s="27" t="s">
        <v>101</v>
      </c>
      <c r="B122" s="27" t="s">
        <v>110</v>
      </c>
      <c r="C122" s="27" t="s">
        <v>1223</v>
      </c>
      <c r="D122" s="28">
        <v>4</v>
      </c>
      <c r="E122" s="8">
        <v>1</v>
      </c>
      <c r="F122" s="5" t="s">
        <v>1224</v>
      </c>
      <c r="G122" s="5" t="s">
        <v>19</v>
      </c>
      <c r="H122" s="5" t="s">
        <v>1225</v>
      </c>
      <c r="I122" s="8">
        <v>62.4</v>
      </c>
      <c r="J122" s="8">
        <v>72</v>
      </c>
      <c r="K122" s="8">
        <v>0</v>
      </c>
      <c r="L122" s="8"/>
      <c r="M122" s="8">
        <v>33.36</v>
      </c>
      <c r="N122" s="8">
        <v>84.6</v>
      </c>
      <c r="O122" s="8">
        <f t="shared" si="1"/>
        <v>75.66</v>
      </c>
      <c r="P122" s="5" t="s">
        <v>45</v>
      </c>
      <c r="Q122" s="5" t="s">
        <v>37</v>
      </c>
      <c r="R122" s="5"/>
      <c r="S122" s="8"/>
    </row>
    <row r="123" spans="1:19" ht="24" customHeight="1">
      <c r="A123" s="28"/>
      <c r="B123" s="28"/>
      <c r="C123" s="27"/>
      <c r="D123" s="28"/>
      <c r="E123" s="8">
        <v>2</v>
      </c>
      <c r="F123" s="5" t="s">
        <v>1226</v>
      </c>
      <c r="G123" s="5" t="s">
        <v>21</v>
      </c>
      <c r="H123" s="5" t="s">
        <v>1227</v>
      </c>
      <c r="I123" s="8">
        <v>63.2</v>
      </c>
      <c r="J123" s="8">
        <v>73.5</v>
      </c>
      <c r="K123" s="8">
        <v>0</v>
      </c>
      <c r="L123" s="8"/>
      <c r="M123" s="8">
        <v>33.9175</v>
      </c>
      <c r="N123" s="8">
        <v>81.4</v>
      </c>
      <c r="O123" s="8">
        <f t="shared" si="1"/>
        <v>74.6175</v>
      </c>
      <c r="P123" s="5" t="s">
        <v>441</v>
      </c>
      <c r="Q123" s="5" t="s">
        <v>37</v>
      </c>
      <c r="R123" s="5"/>
      <c r="S123" s="8"/>
    </row>
    <row r="124" spans="1:19" ht="24" customHeight="1">
      <c r="A124" s="28"/>
      <c r="B124" s="28"/>
      <c r="C124" s="27"/>
      <c r="D124" s="28"/>
      <c r="E124" s="8">
        <v>3</v>
      </c>
      <c r="F124" s="5" t="s">
        <v>1228</v>
      </c>
      <c r="G124" s="5" t="s">
        <v>21</v>
      </c>
      <c r="H124" s="5" t="s">
        <v>1229</v>
      </c>
      <c r="I124" s="8">
        <v>66.4</v>
      </c>
      <c r="J124" s="8">
        <v>75</v>
      </c>
      <c r="K124" s="8">
        <v>0</v>
      </c>
      <c r="L124" s="8"/>
      <c r="M124" s="8">
        <v>35.135</v>
      </c>
      <c r="N124" s="8">
        <v>78.2</v>
      </c>
      <c r="O124" s="8">
        <f t="shared" si="1"/>
        <v>74.235</v>
      </c>
      <c r="P124" s="5" t="s">
        <v>984</v>
      </c>
      <c r="Q124" s="5" t="s">
        <v>1230</v>
      </c>
      <c r="R124" s="5"/>
      <c r="S124" s="8"/>
    </row>
    <row r="125" spans="1:19" ht="24" customHeight="1">
      <c r="A125" s="28"/>
      <c r="B125" s="28"/>
      <c r="C125" s="27"/>
      <c r="D125" s="28"/>
      <c r="E125" s="8">
        <v>4</v>
      </c>
      <c r="F125" s="5" t="s">
        <v>1231</v>
      </c>
      <c r="G125" s="5" t="s">
        <v>19</v>
      </c>
      <c r="H125" s="5" t="s">
        <v>1232</v>
      </c>
      <c r="I125" s="8">
        <v>65.6</v>
      </c>
      <c r="J125" s="8">
        <v>71.5</v>
      </c>
      <c r="K125" s="8">
        <v>0</v>
      </c>
      <c r="L125" s="8"/>
      <c r="M125" s="8">
        <v>34.1275</v>
      </c>
      <c r="N125" s="8">
        <v>79</v>
      </c>
      <c r="O125" s="8">
        <f t="shared" si="1"/>
        <v>73.6275</v>
      </c>
      <c r="P125" s="5" t="s">
        <v>88</v>
      </c>
      <c r="Q125" s="5" t="s">
        <v>37</v>
      </c>
      <c r="R125" s="5"/>
      <c r="S125" s="8"/>
    </row>
    <row r="126" spans="1:19" ht="24" customHeight="1">
      <c r="A126" s="27" t="s">
        <v>101</v>
      </c>
      <c r="B126" s="27" t="s">
        <v>112</v>
      </c>
      <c r="C126" s="27" t="s">
        <v>985</v>
      </c>
      <c r="D126" s="28">
        <v>3</v>
      </c>
      <c r="E126" s="8">
        <f>RANK(O126,$O$126:$O$128)</f>
        <v>1</v>
      </c>
      <c r="F126" s="5" t="s">
        <v>986</v>
      </c>
      <c r="G126" s="8" t="s">
        <v>19</v>
      </c>
      <c r="H126" s="5" t="s">
        <v>987</v>
      </c>
      <c r="I126" s="8">
        <v>64.8</v>
      </c>
      <c r="J126" s="8">
        <v>73.5</v>
      </c>
      <c r="K126" s="8">
        <v>0</v>
      </c>
      <c r="L126" s="8"/>
      <c r="M126" s="8">
        <v>34.3575</v>
      </c>
      <c r="N126" s="8">
        <v>80.4</v>
      </c>
      <c r="O126" s="8">
        <f t="shared" si="1"/>
        <v>74.5575</v>
      </c>
      <c r="P126" s="5" t="s">
        <v>138</v>
      </c>
      <c r="Q126" s="5" t="s">
        <v>988</v>
      </c>
      <c r="R126" s="5"/>
      <c r="S126" s="5"/>
    </row>
    <row r="127" spans="1:19" ht="24" customHeight="1">
      <c r="A127" s="28"/>
      <c r="B127" s="28"/>
      <c r="C127" s="27"/>
      <c r="D127" s="28"/>
      <c r="E127" s="8">
        <f>RANK(O127,$O$126:$O$128)</f>
        <v>2</v>
      </c>
      <c r="F127" s="5" t="s">
        <v>989</v>
      </c>
      <c r="G127" s="8" t="s">
        <v>21</v>
      </c>
      <c r="H127" s="5" t="s">
        <v>990</v>
      </c>
      <c r="I127" s="8">
        <v>62.4</v>
      </c>
      <c r="J127" s="8">
        <v>73</v>
      </c>
      <c r="K127" s="8">
        <v>0</v>
      </c>
      <c r="L127" s="8"/>
      <c r="M127" s="8">
        <v>33.585</v>
      </c>
      <c r="N127" s="8">
        <v>81</v>
      </c>
      <c r="O127" s="8">
        <f t="shared" si="1"/>
        <v>74.08500000000001</v>
      </c>
      <c r="P127" s="5" t="s">
        <v>991</v>
      </c>
      <c r="Q127" s="5" t="s">
        <v>992</v>
      </c>
      <c r="R127" s="5"/>
      <c r="S127" s="5"/>
    </row>
    <row r="128" spans="1:19" ht="24" customHeight="1">
      <c r="A128" s="28"/>
      <c r="B128" s="28"/>
      <c r="C128" s="27"/>
      <c r="D128" s="28"/>
      <c r="E128" s="8">
        <f>RANK(O128,$O$126:$O$128)</f>
        <v>3</v>
      </c>
      <c r="F128" s="5" t="s">
        <v>993</v>
      </c>
      <c r="G128" s="8" t="s">
        <v>21</v>
      </c>
      <c r="H128" s="5" t="s">
        <v>994</v>
      </c>
      <c r="I128" s="8">
        <v>57.6</v>
      </c>
      <c r="J128" s="8">
        <v>77</v>
      </c>
      <c r="K128" s="8">
        <v>0</v>
      </c>
      <c r="L128" s="8"/>
      <c r="M128" s="8">
        <v>33.165</v>
      </c>
      <c r="N128" s="8">
        <v>81.2</v>
      </c>
      <c r="O128" s="8">
        <f t="shared" si="1"/>
        <v>73.765</v>
      </c>
      <c r="P128" s="5" t="s">
        <v>57</v>
      </c>
      <c r="Q128" s="5" t="s">
        <v>995</v>
      </c>
      <c r="R128" s="5"/>
      <c r="S128" s="5"/>
    </row>
    <row r="129" spans="1:19" ht="24" customHeight="1">
      <c r="A129" s="27" t="s">
        <v>101</v>
      </c>
      <c r="B129" s="27" t="s">
        <v>145</v>
      </c>
      <c r="C129" s="27" t="s">
        <v>1011</v>
      </c>
      <c r="D129" s="28">
        <v>3</v>
      </c>
      <c r="E129" s="8">
        <f>RANK(O129,$O$129:$O$131)</f>
        <v>1</v>
      </c>
      <c r="F129" s="5" t="s">
        <v>522</v>
      </c>
      <c r="G129" s="8" t="s">
        <v>21</v>
      </c>
      <c r="H129" s="5" t="s">
        <v>1012</v>
      </c>
      <c r="I129" s="8">
        <v>62.4</v>
      </c>
      <c r="J129" s="8">
        <v>80.5</v>
      </c>
      <c r="K129" s="8">
        <v>0</v>
      </c>
      <c r="L129" s="8"/>
      <c r="M129" s="8">
        <v>35.2725</v>
      </c>
      <c r="N129" s="8">
        <v>81</v>
      </c>
      <c r="O129" s="8">
        <f t="shared" si="1"/>
        <v>75.77250000000001</v>
      </c>
      <c r="P129" s="5" t="s">
        <v>984</v>
      </c>
      <c r="Q129" s="5" t="s">
        <v>1013</v>
      </c>
      <c r="R129" s="5"/>
      <c r="S129" s="5"/>
    </row>
    <row r="130" spans="1:19" ht="24" customHeight="1">
      <c r="A130" s="28"/>
      <c r="B130" s="28"/>
      <c r="C130" s="27"/>
      <c r="D130" s="28"/>
      <c r="E130" s="8">
        <f>RANK(O130,$O$129:$O$131)</f>
        <v>2</v>
      </c>
      <c r="F130" s="5" t="s">
        <v>1014</v>
      </c>
      <c r="G130" s="8" t="s">
        <v>21</v>
      </c>
      <c r="H130" s="5" t="s">
        <v>1015</v>
      </c>
      <c r="I130" s="8">
        <v>70.4</v>
      </c>
      <c r="J130" s="8">
        <v>73.5</v>
      </c>
      <c r="K130" s="8">
        <v>0</v>
      </c>
      <c r="L130" s="8"/>
      <c r="M130" s="8">
        <v>35.8975</v>
      </c>
      <c r="N130" s="8">
        <v>79.4</v>
      </c>
      <c r="O130" s="8">
        <f t="shared" si="1"/>
        <v>75.5975</v>
      </c>
      <c r="P130" s="5" t="s">
        <v>1016</v>
      </c>
      <c r="Q130" s="5" t="s">
        <v>1017</v>
      </c>
      <c r="R130" s="5"/>
      <c r="S130" s="5"/>
    </row>
    <row r="131" spans="1:19" ht="24" customHeight="1">
      <c r="A131" s="28"/>
      <c r="B131" s="28"/>
      <c r="C131" s="27"/>
      <c r="D131" s="28"/>
      <c r="E131" s="8">
        <f>RANK(O131,$O$129:$O$131)</f>
        <v>3</v>
      </c>
      <c r="F131" s="5" t="s">
        <v>1018</v>
      </c>
      <c r="G131" s="8" t="s">
        <v>21</v>
      </c>
      <c r="H131" s="5" t="s">
        <v>1019</v>
      </c>
      <c r="I131" s="8">
        <v>60</v>
      </c>
      <c r="J131" s="8">
        <v>82.5</v>
      </c>
      <c r="K131" s="8">
        <v>0</v>
      </c>
      <c r="L131" s="8"/>
      <c r="M131" s="8">
        <v>35.0625</v>
      </c>
      <c r="N131" s="8">
        <v>81</v>
      </c>
      <c r="O131" s="8">
        <f t="shared" si="1"/>
        <v>75.5625</v>
      </c>
      <c r="P131" s="5" t="s">
        <v>45</v>
      </c>
      <c r="Q131" s="5" t="s">
        <v>1020</v>
      </c>
      <c r="R131" s="5"/>
      <c r="S131" s="5"/>
    </row>
    <row r="132" spans="1:19" ht="24" customHeight="1">
      <c r="A132" s="28" t="s">
        <v>121</v>
      </c>
      <c r="B132" s="28" t="s">
        <v>69</v>
      </c>
      <c r="C132" s="28" t="s">
        <v>1262</v>
      </c>
      <c r="D132" s="28">
        <v>4</v>
      </c>
      <c r="E132" s="8">
        <v>1</v>
      </c>
      <c r="F132" s="5" t="s">
        <v>1263</v>
      </c>
      <c r="G132" s="5" t="s">
        <v>19</v>
      </c>
      <c r="H132" s="5" t="s">
        <v>1264</v>
      </c>
      <c r="I132" s="8">
        <v>58.4</v>
      </c>
      <c r="J132" s="8">
        <v>81</v>
      </c>
      <c r="K132" s="8">
        <v>0</v>
      </c>
      <c r="L132" s="8"/>
      <c r="M132" s="8">
        <v>34.285</v>
      </c>
      <c r="N132" s="8">
        <v>83.8</v>
      </c>
      <c r="O132" s="8">
        <f aca="true" t="shared" si="2" ref="O132:O195">M132+N132*0.5</f>
        <v>76.185</v>
      </c>
      <c r="P132" s="5" t="s">
        <v>1265</v>
      </c>
      <c r="Q132" s="5" t="s">
        <v>37</v>
      </c>
      <c r="R132" s="5" t="s">
        <v>305</v>
      </c>
      <c r="S132" s="8"/>
    </row>
    <row r="133" spans="1:19" ht="24" customHeight="1">
      <c r="A133" s="28"/>
      <c r="B133" s="28"/>
      <c r="C133" s="28"/>
      <c r="D133" s="28"/>
      <c r="E133" s="8">
        <v>2</v>
      </c>
      <c r="F133" s="5" t="s">
        <v>1266</v>
      </c>
      <c r="G133" s="5" t="s">
        <v>21</v>
      </c>
      <c r="H133" s="5" t="s">
        <v>1267</v>
      </c>
      <c r="I133" s="8">
        <v>61.6</v>
      </c>
      <c r="J133" s="8">
        <v>76</v>
      </c>
      <c r="K133" s="8">
        <v>0</v>
      </c>
      <c r="L133" s="8"/>
      <c r="M133" s="8">
        <v>34.04</v>
      </c>
      <c r="N133" s="8">
        <v>83.2</v>
      </c>
      <c r="O133" s="8">
        <f t="shared" si="2"/>
        <v>75.64</v>
      </c>
      <c r="P133" s="5" t="s">
        <v>30</v>
      </c>
      <c r="Q133" s="5" t="s">
        <v>1237</v>
      </c>
      <c r="R133" s="5" t="s">
        <v>313</v>
      </c>
      <c r="S133" s="8"/>
    </row>
    <row r="134" spans="1:19" ht="24" customHeight="1">
      <c r="A134" s="28"/>
      <c r="B134" s="28"/>
      <c r="C134" s="28"/>
      <c r="D134" s="28"/>
      <c r="E134" s="8">
        <v>3</v>
      </c>
      <c r="F134" s="5" t="s">
        <v>1268</v>
      </c>
      <c r="G134" s="5" t="s">
        <v>21</v>
      </c>
      <c r="H134" s="5" t="s">
        <v>1269</v>
      </c>
      <c r="I134" s="8">
        <v>60</v>
      </c>
      <c r="J134" s="8">
        <v>73.5</v>
      </c>
      <c r="K134" s="8">
        <v>0</v>
      </c>
      <c r="L134" s="8"/>
      <c r="M134" s="8">
        <v>33.0375</v>
      </c>
      <c r="N134" s="8">
        <v>83.6</v>
      </c>
      <c r="O134" s="8">
        <f t="shared" si="2"/>
        <v>74.8375</v>
      </c>
      <c r="P134" s="5" t="s">
        <v>96</v>
      </c>
      <c r="Q134" s="8" t="s">
        <v>1154</v>
      </c>
      <c r="R134" s="5" t="s">
        <v>305</v>
      </c>
      <c r="S134" s="8"/>
    </row>
    <row r="135" spans="1:19" ht="24" customHeight="1">
      <c r="A135" s="28"/>
      <c r="B135" s="28"/>
      <c r="C135" s="28"/>
      <c r="D135" s="28"/>
      <c r="E135" s="8">
        <v>4</v>
      </c>
      <c r="F135" s="5" t="s">
        <v>1270</v>
      </c>
      <c r="G135" s="5" t="s">
        <v>19</v>
      </c>
      <c r="H135" s="5" t="s">
        <v>1271</v>
      </c>
      <c r="I135" s="8">
        <v>60</v>
      </c>
      <c r="J135" s="8">
        <v>78.5</v>
      </c>
      <c r="K135" s="8">
        <v>0</v>
      </c>
      <c r="L135" s="8"/>
      <c r="M135" s="8">
        <v>34.1625</v>
      </c>
      <c r="N135" s="8">
        <v>80.6</v>
      </c>
      <c r="O135" s="8">
        <f t="shared" si="2"/>
        <v>74.4625</v>
      </c>
      <c r="P135" s="5" t="s">
        <v>27</v>
      </c>
      <c r="Q135" s="5" t="s">
        <v>123</v>
      </c>
      <c r="R135" s="5" t="s">
        <v>313</v>
      </c>
      <c r="S135" s="8"/>
    </row>
    <row r="136" spans="1:19" ht="24" customHeight="1">
      <c r="A136" s="28" t="s">
        <v>121</v>
      </c>
      <c r="B136" s="28" t="s">
        <v>1278</v>
      </c>
      <c r="C136" s="28" t="s">
        <v>1279</v>
      </c>
      <c r="D136" s="28">
        <v>4</v>
      </c>
      <c r="E136" s="8">
        <v>1</v>
      </c>
      <c r="F136" s="5" t="s">
        <v>1280</v>
      </c>
      <c r="G136" s="5" t="s">
        <v>19</v>
      </c>
      <c r="H136" s="5" t="s">
        <v>1281</v>
      </c>
      <c r="I136" s="8">
        <v>60.8</v>
      </c>
      <c r="J136" s="8">
        <v>77</v>
      </c>
      <c r="K136" s="8">
        <v>0</v>
      </c>
      <c r="L136" s="8"/>
      <c r="M136" s="8">
        <v>34.045</v>
      </c>
      <c r="N136" s="8">
        <v>84.2</v>
      </c>
      <c r="O136" s="8">
        <f t="shared" si="2"/>
        <v>76.14500000000001</v>
      </c>
      <c r="P136" s="5" t="s">
        <v>22</v>
      </c>
      <c r="Q136" s="5" t="s">
        <v>1282</v>
      </c>
      <c r="R136" s="5" t="s">
        <v>313</v>
      </c>
      <c r="S136" s="8"/>
    </row>
    <row r="137" spans="1:19" ht="24" customHeight="1">
      <c r="A137" s="28"/>
      <c r="B137" s="28"/>
      <c r="C137" s="28"/>
      <c r="D137" s="28"/>
      <c r="E137" s="8">
        <v>2</v>
      </c>
      <c r="F137" s="5" t="s">
        <v>1283</v>
      </c>
      <c r="G137" s="5" t="s">
        <v>19</v>
      </c>
      <c r="H137" s="5" t="s">
        <v>1284</v>
      </c>
      <c r="I137" s="8">
        <v>63.2</v>
      </c>
      <c r="J137" s="8">
        <v>75.5</v>
      </c>
      <c r="K137" s="8">
        <v>0</v>
      </c>
      <c r="L137" s="8"/>
      <c r="M137" s="8">
        <v>34.3675</v>
      </c>
      <c r="N137" s="8">
        <v>80</v>
      </c>
      <c r="O137" s="8">
        <f t="shared" si="2"/>
        <v>74.3675</v>
      </c>
      <c r="P137" s="5" t="s">
        <v>20</v>
      </c>
      <c r="Q137" s="5" t="s">
        <v>1285</v>
      </c>
      <c r="R137" s="5" t="s">
        <v>313</v>
      </c>
      <c r="S137" s="8"/>
    </row>
    <row r="138" spans="1:19" ht="24" customHeight="1">
      <c r="A138" s="28"/>
      <c r="B138" s="28"/>
      <c r="C138" s="28"/>
      <c r="D138" s="28"/>
      <c r="E138" s="8">
        <v>3</v>
      </c>
      <c r="F138" s="5" t="s">
        <v>1286</v>
      </c>
      <c r="G138" s="5" t="s">
        <v>19</v>
      </c>
      <c r="H138" s="5" t="s">
        <v>1287</v>
      </c>
      <c r="I138" s="8">
        <v>62.4</v>
      </c>
      <c r="J138" s="8">
        <v>74</v>
      </c>
      <c r="K138" s="8">
        <v>0</v>
      </c>
      <c r="L138" s="8"/>
      <c r="M138" s="8">
        <v>33.81</v>
      </c>
      <c r="N138" s="8">
        <v>79.2</v>
      </c>
      <c r="O138" s="8">
        <f t="shared" si="2"/>
        <v>73.41</v>
      </c>
      <c r="P138" s="5" t="s">
        <v>22</v>
      </c>
      <c r="Q138" s="5" t="s">
        <v>1288</v>
      </c>
      <c r="R138" s="5" t="s">
        <v>313</v>
      </c>
      <c r="S138" s="8"/>
    </row>
    <row r="139" spans="1:19" ht="24" customHeight="1">
      <c r="A139" s="28"/>
      <c r="B139" s="28"/>
      <c r="C139" s="28"/>
      <c r="D139" s="28"/>
      <c r="E139" s="8">
        <v>4</v>
      </c>
      <c r="F139" s="5" t="s">
        <v>1289</v>
      </c>
      <c r="G139" s="5" t="s">
        <v>19</v>
      </c>
      <c r="H139" s="5" t="s">
        <v>1290</v>
      </c>
      <c r="I139" s="8">
        <v>57.6</v>
      </c>
      <c r="J139" s="8">
        <v>70</v>
      </c>
      <c r="K139" s="8">
        <v>0</v>
      </c>
      <c r="L139" s="8"/>
      <c r="M139" s="8">
        <v>31.59</v>
      </c>
      <c r="N139" s="8">
        <v>83.6</v>
      </c>
      <c r="O139" s="8">
        <f t="shared" si="2"/>
        <v>73.39</v>
      </c>
      <c r="P139" s="5" t="s">
        <v>104</v>
      </c>
      <c r="Q139" s="5" t="s">
        <v>1285</v>
      </c>
      <c r="R139" s="5" t="s">
        <v>313</v>
      </c>
      <c r="S139" s="8"/>
    </row>
    <row r="140" spans="1:19" ht="24" customHeight="1">
      <c r="A140" s="27" t="s">
        <v>121</v>
      </c>
      <c r="B140" s="27" t="s">
        <v>1295</v>
      </c>
      <c r="C140" s="27" t="s">
        <v>1296</v>
      </c>
      <c r="D140" s="28">
        <v>4</v>
      </c>
      <c r="E140" s="8">
        <v>1</v>
      </c>
      <c r="F140" s="5" t="s">
        <v>1297</v>
      </c>
      <c r="G140" s="5" t="s">
        <v>21</v>
      </c>
      <c r="H140" s="5" t="s">
        <v>1298</v>
      </c>
      <c r="I140" s="8">
        <v>70.4</v>
      </c>
      <c r="J140" s="8">
        <v>81</v>
      </c>
      <c r="K140" s="8">
        <v>0</v>
      </c>
      <c r="L140" s="8"/>
      <c r="M140" s="8">
        <v>37.585</v>
      </c>
      <c r="N140" s="8">
        <v>86.2</v>
      </c>
      <c r="O140" s="8">
        <f t="shared" si="2"/>
        <v>80.685</v>
      </c>
      <c r="P140" s="5" t="s">
        <v>1072</v>
      </c>
      <c r="Q140" s="5" t="s">
        <v>1299</v>
      </c>
      <c r="R140" s="5"/>
      <c r="S140" s="8"/>
    </row>
    <row r="141" spans="1:19" ht="24" customHeight="1">
      <c r="A141" s="28"/>
      <c r="B141" s="28"/>
      <c r="C141" s="27"/>
      <c r="D141" s="28"/>
      <c r="E141" s="8">
        <v>2</v>
      </c>
      <c r="F141" s="5" t="s">
        <v>1300</v>
      </c>
      <c r="G141" s="5" t="s">
        <v>19</v>
      </c>
      <c r="H141" s="5" t="s">
        <v>1301</v>
      </c>
      <c r="I141" s="8">
        <v>57.6</v>
      </c>
      <c r="J141" s="8">
        <v>79.5</v>
      </c>
      <c r="K141" s="8">
        <v>0</v>
      </c>
      <c r="L141" s="8"/>
      <c r="M141" s="8">
        <v>33.7275</v>
      </c>
      <c r="N141" s="8">
        <v>85.6</v>
      </c>
      <c r="O141" s="8">
        <f t="shared" si="2"/>
        <v>76.5275</v>
      </c>
      <c r="P141" s="5" t="s">
        <v>1302</v>
      </c>
      <c r="Q141" s="5" t="s">
        <v>1303</v>
      </c>
      <c r="R141" s="5"/>
      <c r="S141" s="8"/>
    </row>
    <row r="142" spans="1:19" ht="24" customHeight="1">
      <c r="A142" s="28"/>
      <c r="B142" s="28"/>
      <c r="C142" s="27"/>
      <c r="D142" s="28"/>
      <c r="E142" s="8">
        <v>3</v>
      </c>
      <c r="F142" s="5" t="s">
        <v>1304</v>
      </c>
      <c r="G142" s="5" t="s">
        <v>19</v>
      </c>
      <c r="H142" s="5" t="s">
        <v>1305</v>
      </c>
      <c r="I142" s="8">
        <v>62.4</v>
      </c>
      <c r="J142" s="8">
        <v>74.5</v>
      </c>
      <c r="K142" s="8">
        <v>0</v>
      </c>
      <c r="L142" s="8"/>
      <c r="M142" s="8">
        <v>33.9225</v>
      </c>
      <c r="N142" s="8">
        <v>84.6</v>
      </c>
      <c r="O142" s="8">
        <f t="shared" si="2"/>
        <v>76.2225</v>
      </c>
      <c r="P142" s="5" t="s">
        <v>983</v>
      </c>
      <c r="Q142" s="5" t="s">
        <v>37</v>
      </c>
      <c r="R142" s="5"/>
      <c r="S142" s="8"/>
    </row>
    <row r="143" spans="1:19" ht="24" customHeight="1">
      <c r="A143" s="28"/>
      <c r="B143" s="28"/>
      <c r="C143" s="27"/>
      <c r="D143" s="28"/>
      <c r="E143" s="8">
        <v>4</v>
      </c>
      <c r="F143" s="5" t="s">
        <v>1306</v>
      </c>
      <c r="G143" s="5" t="s">
        <v>19</v>
      </c>
      <c r="H143" s="5" t="s">
        <v>1307</v>
      </c>
      <c r="I143" s="8">
        <v>62.4</v>
      </c>
      <c r="J143" s="8">
        <v>77</v>
      </c>
      <c r="K143" s="8">
        <v>0</v>
      </c>
      <c r="L143" s="8"/>
      <c r="M143" s="8">
        <v>34.485</v>
      </c>
      <c r="N143" s="8">
        <v>83.2</v>
      </c>
      <c r="O143" s="8">
        <f t="shared" si="2"/>
        <v>76.08500000000001</v>
      </c>
      <c r="P143" s="5" t="s">
        <v>73</v>
      </c>
      <c r="Q143" s="5" t="s">
        <v>37</v>
      </c>
      <c r="R143" s="5"/>
      <c r="S143" s="8"/>
    </row>
    <row r="144" spans="1:19" ht="24" customHeight="1">
      <c r="A144" s="27" t="s">
        <v>121</v>
      </c>
      <c r="B144" s="27" t="s">
        <v>1308</v>
      </c>
      <c r="C144" s="27" t="s">
        <v>1309</v>
      </c>
      <c r="D144" s="28">
        <v>5</v>
      </c>
      <c r="E144" s="8">
        <v>1</v>
      </c>
      <c r="F144" s="5" t="s">
        <v>1310</v>
      </c>
      <c r="G144" s="5" t="s">
        <v>21</v>
      </c>
      <c r="H144" s="5" t="s">
        <v>1311</v>
      </c>
      <c r="I144" s="8">
        <v>65.6</v>
      </c>
      <c r="J144" s="8">
        <v>80.5</v>
      </c>
      <c r="K144" s="8">
        <v>0</v>
      </c>
      <c r="L144" s="8"/>
      <c r="M144" s="8">
        <v>36.1525</v>
      </c>
      <c r="N144" s="8">
        <v>83.8</v>
      </c>
      <c r="O144" s="8">
        <f t="shared" si="2"/>
        <v>78.05250000000001</v>
      </c>
      <c r="P144" s="5" t="s">
        <v>448</v>
      </c>
      <c r="Q144" s="5" t="s">
        <v>37</v>
      </c>
      <c r="R144" s="5"/>
      <c r="S144" s="8"/>
    </row>
    <row r="145" spans="1:19" ht="24" customHeight="1">
      <c r="A145" s="28"/>
      <c r="B145" s="28"/>
      <c r="C145" s="27"/>
      <c r="D145" s="28"/>
      <c r="E145" s="8">
        <v>2</v>
      </c>
      <c r="F145" s="5" t="s">
        <v>1312</v>
      </c>
      <c r="G145" s="5" t="s">
        <v>21</v>
      </c>
      <c r="H145" s="5" t="s">
        <v>1313</v>
      </c>
      <c r="I145" s="8">
        <v>61.6</v>
      </c>
      <c r="J145" s="8">
        <v>73</v>
      </c>
      <c r="K145" s="8">
        <v>0</v>
      </c>
      <c r="L145" s="8"/>
      <c r="M145" s="8">
        <v>33.365</v>
      </c>
      <c r="N145" s="8">
        <v>84.8</v>
      </c>
      <c r="O145" s="8">
        <f t="shared" si="2"/>
        <v>75.765</v>
      </c>
      <c r="P145" s="5" t="s">
        <v>97</v>
      </c>
      <c r="Q145" s="5" t="s">
        <v>1314</v>
      </c>
      <c r="R145" s="5"/>
      <c r="S145" s="8"/>
    </row>
    <row r="146" spans="1:19" ht="24" customHeight="1">
      <c r="A146" s="28"/>
      <c r="B146" s="28"/>
      <c r="C146" s="27"/>
      <c r="D146" s="28"/>
      <c r="E146" s="8">
        <v>3</v>
      </c>
      <c r="F146" s="5" t="s">
        <v>1315</v>
      </c>
      <c r="G146" s="5" t="s">
        <v>19</v>
      </c>
      <c r="H146" s="5" t="s">
        <v>1316</v>
      </c>
      <c r="I146" s="8">
        <v>62.4</v>
      </c>
      <c r="J146" s="8">
        <v>79</v>
      </c>
      <c r="K146" s="8">
        <v>0</v>
      </c>
      <c r="L146" s="8"/>
      <c r="M146" s="8">
        <v>34.935</v>
      </c>
      <c r="N146" s="8">
        <v>80.8</v>
      </c>
      <c r="O146" s="8">
        <f t="shared" si="2"/>
        <v>75.33500000000001</v>
      </c>
      <c r="P146" s="5" t="s">
        <v>99</v>
      </c>
      <c r="Q146" s="5" t="s">
        <v>37</v>
      </c>
      <c r="R146" s="5"/>
      <c r="S146" s="8"/>
    </row>
    <row r="147" spans="1:19" ht="24" customHeight="1">
      <c r="A147" s="28"/>
      <c r="B147" s="28"/>
      <c r="C147" s="27"/>
      <c r="D147" s="28"/>
      <c r="E147" s="8">
        <v>4</v>
      </c>
      <c r="F147" s="5" t="s">
        <v>1317</v>
      </c>
      <c r="G147" s="5" t="s">
        <v>21</v>
      </c>
      <c r="H147" s="5" t="s">
        <v>1318</v>
      </c>
      <c r="I147" s="8">
        <v>64.8</v>
      </c>
      <c r="J147" s="8">
        <v>63</v>
      </c>
      <c r="K147" s="8">
        <v>0</v>
      </c>
      <c r="L147" s="8"/>
      <c r="M147" s="8">
        <v>31.995</v>
      </c>
      <c r="N147" s="8">
        <v>85.2</v>
      </c>
      <c r="O147" s="8">
        <f t="shared" si="2"/>
        <v>74.595</v>
      </c>
      <c r="P147" s="5" t="s">
        <v>227</v>
      </c>
      <c r="Q147" s="5" t="s">
        <v>1238</v>
      </c>
      <c r="R147" s="5"/>
      <c r="S147" s="8"/>
    </row>
    <row r="148" spans="1:19" ht="24" customHeight="1">
      <c r="A148" s="28"/>
      <c r="B148" s="28"/>
      <c r="C148" s="27"/>
      <c r="D148" s="28"/>
      <c r="E148" s="8">
        <v>5</v>
      </c>
      <c r="F148" s="5" t="s">
        <v>1319</v>
      </c>
      <c r="G148" s="5" t="s">
        <v>19</v>
      </c>
      <c r="H148" s="5" t="s">
        <v>1320</v>
      </c>
      <c r="I148" s="8">
        <v>68.8</v>
      </c>
      <c r="J148" s="8">
        <v>67.5</v>
      </c>
      <c r="K148" s="8">
        <v>0</v>
      </c>
      <c r="L148" s="8"/>
      <c r="M148" s="8">
        <v>34.1075</v>
      </c>
      <c r="N148" s="8">
        <v>80.6</v>
      </c>
      <c r="O148" s="8">
        <f t="shared" si="2"/>
        <v>74.4075</v>
      </c>
      <c r="P148" s="5" t="s">
        <v>90</v>
      </c>
      <c r="Q148" s="5" t="s">
        <v>37</v>
      </c>
      <c r="R148" s="5"/>
      <c r="S148" s="8"/>
    </row>
    <row r="149" spans="1:19" ht="24" customHeight="1">
      <c r="A149" s="27" t="s">
        <v>142</v>
      </c>
      <c r="B149" s="27" t="s">
        <v>69</v>
      </c>
      <c r="C149" s="27" t="s">
        <v>1449</v>
      </c>
      <c r="D149" s="28">
        <v>4</v>
      </c>
      <c r="E149" s="8">
        <v>1</v>
      </c>
      <c r="F149" s="5" t="s">
        <v>1450</v>
      </c>
      <c r="G149" s="5" t="s">
        <v>21</v>
      </c>
      <c r="H149" s="5" t="s">
        <v>1451</v>
      </c>
      <c r="I149" s="8">
        <v>61.6</v>
      </c>
      <c r="J149" s="8">
        <v>83.5</v>
      </c>
      <c r="K149" s="8">
        <v>0</v>
      </c>
      <c r="L149" s="8"/>
      <c r="M149" s="8">
        <v>35.7275</v>
      </c>
      <c r="N149" s="8">
        <v>81.7</v>
      </c>
      <c r="O149" s="8">
        <f t="shared" si="2"/>
        <v>76.5775</v>
      </c>
      <c r="P149" s="5" t="s">
        <v>27</v>
      </c>
      <c r="Q149" s="5" t="s">
        <v>37</v>
      </c>
      <c r="R149" s="5" t="s">
        <v>305</v>
      </c>
      <c r="S149" s="8"/>
    </row>
    <row r="150" spans="1:19" ht="24" customHeight="1">
      <c r="A150" s="28"/>
      <c r="B150" s="28"/>
      <c r="C150" s="27"/>
      <c r="D150" s="28"/>
      <c r="E150" s="8">
        <v>2</v>
      </c>
      <c r="F150" s="5" t="s">
        <v>1452</v>
      </c>
      <c r="G150" s="5" t="s">
        <v>21</v>
      </c>
      <c r="H150" s="5" t="s">
        <v>1453</v>
      </c>
      <c r="I150" s="8">
        <v>70.4</v>
      </c>
      <c r="J150" s="8">
        <v>73.5</v>
      </c>
      <c r="K150" s="8">
        <v>0</v>
      </c>
      <c r="L150" s="8"/>
      <c r="M150" s="8">
        <v>35.8975</v>
      </c>
      <c r="N150" s="8">
        <v>79.8</v>
      </c>
      <c r="O150" s="8">
        <f t="shared" si="2"/>
        <v>75.7975</v>
      </c>
      <c r="P150" s="5" t="s">
        <v>88</v>
      </c>
      <c r="Q150" s="5" t="s">
        <v>1454</v>
      </c>
      <c r="R150" s="5" t="s">
        <v>310</v>
      </c>
      <c r="S150" s="8"/>
    </row>
    <row r="151" spans="1:19" ht="24" customHeight="1">
      <c r="A151" s="28"/>
      <c r="B151" s="28"/>
      <c r="C151" s="27"/>
      <c r="D151" s="28"/>
      <c r="E151" s="8">
        <v>3</v>
      </c>
      <c r="F151" s="5" t="s">
        <v>1455</v>
      </c>
      <c r="G151" s="5" t="s">
        <v>19</v>
      </c>
      <c r="H151" s="5" t="s">
        <v>1456</v>
      </c>
      <c r="I151" s="8">
        <v>59.2</v>
      </c>
      <c r="J151" s="8">
        <v>76.5</v>
      </c>
      <c r="K151" s="8">
        <v>0</v>
      </c>
      <c r="L151" s="8"/>
      <c r="M151" s="8">
        <v>33.4925</v>
      </c>
      <c r="N151" s="8">
        <v>82.9</v>
      </c>
      <c r="O151" s="8">
        <f t="shared" si="2"/>
        <v>74.9425</v>
      </c>
      <c r="P151" s="5" t="s">
        <v>88</v>
      </c>
      <c r="Q151" s="5" t="s">
        <v>1457</v>
      </c>
      <c r="R151" s="5" t="s">
        <v>310</v>
      </c>
      <c r="S151" s="8"/>
    </row>
    <row r="152" spans="1:19" ht="24" customHeight="1">
      <c r="A152" s="28"/>
      <c r="B152" s="28"/>
      <c r="C152" s="27"/>
      <c r="D152" s="28"/>
      <c r="E152" s="8">
        <v>4</v>
      </c>
      <c r="F152" s="5" t="s">
        <v>1458</v>
      </c>
      <c r="G152" s="5" t="s">
        <v>21</v>
      </c>
      <c r="H152" s="5" t="s">
        <v>1459</v>
      </c>
      <c r="I152" s="8">
        <v>60.8</v>
      </c>
      <c r="J152" s="8">
        <v>74.5</v>
      </c>
      <c r="K152" s="8">
        <v>0</v>
      </c>
      <c r="L152" s="8"/>
      <c r="M152" s="8">
        <v>33.4825</v>
      </c>
      <c r="N152" s="8">
        <v>82.8</v>
      </c>
      <c r="O152" s="8">
        <f t="shared" si="2"/>
        <v>74.8825</v>
      </c>
      <c r="P152" s="5" t="s">
        <v>73</v>
      </c>
      <c r="Q152" s="5" t="s">
        <v>37</v>
      </c>
      <c r="R152" s="5" t="s">
        <v>305</v>
      </c>
      <c r="S152" s="8"/>
    </row>
    <row r="153" spans="1:19" ht="24" customHeight="1">
      <c r="A153" s="27" t="s">
        <v>142</v>
      </c>
      <c r="B153" s="27" t="s">
        <v>71</v>
      </c>
      <c r="C153" s="27" t="s">
        <v>1489</v>
      </c>
      <c r="D153" s="28">
        <v>4</v>
      </c>
      <c r="E153" s="8">
        <v>1</v>
      </c>
      <c r="F153" s="5" t="s">
        <v>1490</v>
      </c>
      <c r="G153" s="5" t="s">
        <v>21</v>
      </c>
      <c r="H153" s="5" t="s">
        <v>1491</v>
      </c>
      <c r="I153" s="8">
        <v>68</v>
      </c>
      <c r="J153" s="8">
        <v>77</v>
      </c>
      <c r="K153" s="8">
        <v>0</v>
      </c>
      <c r="L153" s="8"/>
      <c r="M153" s="8">
        <v>36.025</v>
      </c>
      <c r="N153" s="8">
        <v>82</v>
      </c>
      <c r="O153" s="8">
        <f t="shared" si="2"/>
        <v>77.025</v>
      </c>
      <c r="P153" s="5" t="s">
        <v>162</v>
      </c>
      <c r="Q153" s="5" t="s">
        <v>37</v>
      </c>
      <c r="R153" s="5"/>
      <c r="S153" s="8"/>
    </row>
    <row r="154" spans="1:19" ht="24" customHeight="1">
      <c r="A154" s="28"/>
      <c r="B154" s="28"/>
      <c r="C154" s="27"/>
      <c r="D154" s="28"/>
      <c r="E154" s="8">
        <v>2</v>
      </c>
      <c r="F154" s="5" t="s">
        <v>1492</v>
      </c>
      <c r="G154" s="5" t="s">
        <v>19</v>
      </c>
      <c r="H154" s="5" t="s">
        <v>1493</v>
      </c>
      <c r="I154" s="8">
        <v>66.4</v>
      </c>
      <c r="J154" s="8">
        <v>74.5</v>
      </c>
      <c r="K154" s="8">
        <v>0</v>
      </c>
      <c r="L154" s="8"/>
      <c r="M154" s="8">
        <v>35.0225</v>
      </c>
      <c r="N154" s="8">
        <v>82.8</v>
      </c>
      <c r="O154" s="8">
        <f t="shared" si="2"/>
        <v>76.4225</v>
      </c>
      <c r="P154" s="5" t="s">
        <v>36</v>
      </c>
      <c r="Q154" s="5" t="s">
        <v>36</v>
      </c>
      <c r="R154" s="5"/>
      <c r="S154" s="8"/>
    </row>
    <row r="155" spans="1:19" ht="24" customHeight="1">
      <c r="A155" s="28"/>
      <c r="B155" s="28"/>
      <c r="C155" s="27"/>
      <c r="D155" s="28"/>
      <c r="E155" s="8">
        <v>3</v>
      </c>
      <c r="F155" s="5" t="s">
        <v>1494</v>
      </c>
      <c r="G155" s="5" t="s">
        <v>21</v>
      </c>
      <c r="H155" s="5" t="s">
        <v>1495</v>
      </c>
      <c r="I155" s="8">
        <v>60</v>
      </c>
      <c r="J155" s="8">
        <v>79</v>
      </c>
      <c r="K155" s="8">
        <v>0</v>
      </c>
      <c r="L155" s="8"/>
      <c r="M155" s="8">
        <v>34.275</v>
      </c>
      <c r="N155" s="8">
        <v>82.8</v>
      </c>
      <c r="O155" s="8">
        <f t="shared" si="2"/>
        <v>75.675</v>
      </c>
      <c r="P155" s="5" t="s">
        <v>31</v>
      </c>
      <c r="Q155" s="5" t="s">
        <v>1391</v>
      </c>
      <c r="R155" s="5"/>
      <c r="S155" s="8"/>
    </row>
    <row r="156" spans="1:19" ht="24" customHeight="1">
      <c r="A156" s="28"/>
      <c r="B156" s="28"/>
      <c r="C156" s="27"/>
      <c r="D156" s="28"/>
      <c r="E156" s="8">
        <v>4</v>
      </c>
      <c r="F156" s="5" t="s">
        <v>1496</v>
      </c>
      <c r="G156" s="5" t="s">
        <v>19</v>
      </c>
      <c r="H156" s="5" t="s">
        <v>1497</v>
      </c>
      <c r="I156" s="8">
        <v>64.8</v>
      </c>
      <c r="J156" s="8">
        <v>74.5</v>
      </c>
      <c r="K156" s="8">
        <v>0</v>
      </c>
      <c r="L156" s="8"/>
      <c r="M156" s="8">
        <v>34.5825</v>
      </c>
      <c r="N156" s="8">
        <v>82</v>
      </c>
      <c r="O156" s="8">
        <f t="shared" si="2"/>
        <v>75.58250000000001</v>
      </c>
      <c r="P156" s="5" t="s">
        <v>44</v>
      </c>
      <c r="Q156" s="5" t="s">
        <v>1498</v>
      </c>
      <c r="R156" s="5"/>
      <c r="S156" s="8"/>
    </row>
    <row r="157" spans="1:19" ht="24" customHeight="1">
      <c r="A157" s="28" t="s">
        <v>161</v>
      </c>
      <c r="B157" s="28" t="s">
        <v>69</v>
      </c>
      <c r="C157" s="28" t="s">
        <v>1515</v>
      </c>
      <c r="D157" s="28">
        <v>4</v>
      </c>
      <c r="E157" s="8">
        <v>1</v>
      </c>
      <c r="F157" s="5" t="s">
        <v>1516</v>
      </c>
      <c r="G157" s="5" t="s">
        <v>21</v>
      </c>
      <c r="H157" s="5" t="s">
        <v>1517</v>
      </c>
      <c r="I157" s="8">
        <v>69.6</v>
      </c>
      <c r="J157" s="8">
        <v>76.5</v>
      </c>
      <c r="K157" s="8">
        <v>0</v>
      </c>
      <c r="L157" s="8"/>
      <c r="M157" s="8">
        <v>36.3525</v>
      </c>
      <c r="N157" s="8">
        <v>83.2</v>
      </c>
      <c r="O157" s="8">
        <f t="shared" si="2"/>
        <v>77.9525</v>
      </c>
      <c r="P157" s="5" t="s">
        <v>35</v>
      </c>
      <c r="Q157" s="5" t="s">
        <v>1518</v>
      </c>
      <c r="R157" s="5"/>
      <c r="S157" s="8"/>
    </row>
    <row r="158" spans="1:19" ht="24" customHeight="1">
      <c r="A158" s="28"/>
      <c r="B158" s="28"/>
      <c r="C158" s="28"/>
      <c r="D158" s="28"/>
      <c r="E158" s="8">
        <v>2</v>
      </c>
      <c r="F158" s="5" t="s">
        <v>1519</v>
      </c>
      <c r="G158" s="5" t="s">
        <v>21</v>
      </c>
      <c r="H158" s="5" t="s">
        <v>1520</v>
      </c>
      <c r="I158" s="8">
        <v>68.8</v>
      </c>
      <c r="J158" s="8">
        <v>77</v>
      </c>
      <c r="K158" s="8">
        <v>0</v>
      </c>
      <c r="L158" s="8"/>
      <c r="M158" s="8">
        <v>36.245</v>
      </c>
      <c r="N158" s="8">
        <v>81.6</v>
      </c>
      <c r="O158" s="8">
        <f t="shared" si="2"/>
        <v>77.04499999999999</v>
      </c>
      <c r="P158" s="5" t="s">
        <v>160</v>
      </c>
      <c r="Q158" s="5" t="s">
        <v>37</v>
      </c>
      <c r="R158" s="5"/>
      <c r="S158" s="8"/>
    </row>
    <row r="159" spans="1:19" ht="24" customHeight="1">
      <c r="A159" s="28"/>
      <c r="B159" s="28"/>
      <c r="C159" s="28"/>
      <c r="D159" s="28"/>
      <c r="E159" s="8">
        <v>3</v>
      </c>
      <c r="F159" s="5" t="s">
        <v>1521</v>
      </c>
      <c r="G159" s="5" t="s">
        <v>21</v>
      </c>
      <c r="H159" s="5" t="s">
        <v>1522</v>
      </c>
      <c r="I159" s="8">
        <v>80</v>
      </c>
      <c r="J159" s="8">
        <v>65</v>
      </c>
      <c r="K159" s="8">
        <v>0</v>
      </c>
      <c r="L159" s="8"/>
      <c r="M159" s="8">
        <v>36.625</v>
      </c>
      <c r="N159" s="8">
        <v>80.6</v>
      </c>
      <c r="O159" s="8">
        <f t="shared" si="2"/>
        <v>76.925</v>
      </c>
      <c r="P159" s="5" t="s">
        <v>853</v>
      </c>
      <c r="Q159" s="5" t="s">
        <v>853</v>
      </c>
      <c r="R159" s="5"/>
      <c r="S159" s="8"/>
    </row>
    <row r="160" spans="1:19" ht="24" customHeight="1">
      <c r="A160" s="28"/>
      <c r="B160" s="28"/>
      <c r="C160" s="28"/>
      <c r="D160" s="28"/>
      <c r="E160" s="8">
        <v>4</v>
      </c>
      <c r="F160" s="5" t="s">
        <v>1523</v>
      </c>
      <c r="G160" s="5" t="s">
        <v>19</v>
      </c>
      <c r="H160" s="5" t="s">
        <v>1524</v>
      </c>
      <c r="I160" s="8">
        <v>59.2</v>
      </c>
      <c r="J160" s="8">
        <v>82</v>
      </c>
      <c r="K160" s="8">
        <v>0</v>
      </c>
      <c r="L160" s="8"/>
      <c r="M160" s="8">
        <v>34.73</v>
      </c>
      <c r="N160" s="8">
        <v>81.4</v>
      </c>
      <c r="O160" s="8">
        <f t="shared" si="2"/>
        <v>75.43</v>
      </c>
      <c r="P160" s="5" t="s">
        <v>1525</v>
      </c>
      <c r="Q160" s="5" t="s">
        <v>37</v>
      </c>
      <c r="R160" s="5"/>
      <c r="S160" s="8"/>
    </row>
    <row r="161" spans="1:19" ht="24" customHeight="1">
      <c r="A161" s="27" t="s">
        <v>161</v>
      </c>
      <c r="B161" s="27" t="s">
        <v>71</v>
      </c>
      <c r="C161" s="27" t="s">
        <v>1543</v>
      </c>
      <c r="D161" s="28">
        <v>4</v>
      </c>
      <c r="E161" s="8">
        <v>1</v>
      </c>
      <c r="F161" s="5" t="s">
        <v>1544</v>
      </c>
      <c r="G161" s="5" t="s">
        <v>21</v>
      </c>
      <c r="H161" s="5" t="s">
        <v>1545</v>
      </c>
      <c r="I161" s="8">
        <v>67.2</v>
      </c>
      <c r="J161" s="8">
        <v>78.5</v>
      </c>
      <c r="K161" s="8">
        <v>0</v>
      </c>
      <c r="L161" s="8"/>
      <c r="M161" s="8">
        <v>36.1425</v>
      </c>
      <c r="N161" s="8">
        <v>84.8</v>
      </c>
      <c r="O161" s="8">
        <f t="shared" si="2"/>
        <v>78.54249999999999</v>
      </c>
      <c r="P161" s="5" t="s">
        <v>92</v>
      </c>
      <c r="Q161" s="5" t="s">
        <v>1546</v>
      </c>
      <c r="R161" s="5"/>
      <c r="S161" s="8"/>
    </row>
    <row r="162" spans="1:19" ht="24" customHeight="1">
      <c r="A162" s="28"/>
      <c r="B162" s="28"/>
      <c r="C162" s="27"/>
      <c r="D162" s="28"/>
      <c r="E162" s="8">
        <v>2</v>
      </c>
      <c r="F162" s="5" t="s">
        <v>1547</v>
      </c>
      <c r="G162" s="5" t="s">
        <v>19</v>
      </c>
      <c r="H162" s="5" t="s">
        <v>1548</v>
      </c>
      <c r="I162" s="8">
        <v>65.6</v>
      </c>
      <c r="J162" s="8">
        <v>74.5</v>
      </c>
      <c r="K162" s="8">
        <v>0</v>
      </c>
      <c r="L162" s="8"/>
      <c r="M162" s="8">
        <v>34.8025</v>
      </c>
      <c r="N162" s="8">
        <v>84.2</v>
      </c>
      <c r="O162" s="8">
        <f t="shared" si="2"/>
        <v>76.9025</v>
      </c>
      <c r="P162" s="5" t="s">
        <v>1549</v>
      </c>
      <c r="Q162" s="5" t="s">
        <v>37</v>
      </c>
      <c r="R162" s="5"/>
      <c r="S162" s="8"/>
    </row>
    <row r="163" spans="1:19" ht="24" customHeight="1">
      <c r="A163" s="28"/>
      <c r="B163" s="28"/>
      <c r="C163" s="27"/>
      <c r="D163" s="28"/>
      <c r="E163" s="8">
        <v>3</v>
      </c>
      <c r="F163" s="5" t="s">
        <v>1550</v>
      </c>
      <c r="G163" s="5" t="s">
        <v>21</v>
      </c>
      <c r="H163" s="5" t="s">
        <v>1551</v>
      </c>
      <c r="I163" s="8">
        <v>68</v>
      </c>
      <c r="J163" s="8">
        <v>71.5</v>
      </c>
      <c r="K163" s="8">
        <v>0</v>
      </c>
      <c r="L163" s="8"/>
      <c r="M163" s="8">
        <v>34.7875</v>
      </c>
      <c r="N163" s="8">
        <v>82.4</v>
      </c>
      <c r="O163" s="8">
        <f t="shared" si="2"/>
        <v>75.98750000000001</v>
      </c>
      <c r="P163" s="5" t="s">
        <v>822</v>
      </c>
      <c r="Q163" s="5" t="s">
        <v>1552</v>
      </c>
      <c r="R163" s="5"/>
      <c r="S163" s="8"/>
    </row>
    <row r="164" spans="1:19" ht="24" customHeight="1">
      <c r="A164" s="28"/>
      <c r="B164" s="28"/>
      <c r="C164" s="27"/>
      <c r="D164" s="28"/>
      <c r="E164" s="8">
        <v>4</v>
      </c>
      <c r="F164" s="5" t="s">
        <v>1553</v>
      </c>
      <c r="G164" s="5" t="s">
        <v>19</v>
      </c>
      <c r="H164" s="5" t="s">
        <v>1554</v>
      </c>
      <c r="I164" s="8">
        <v>62.4</v>
      </c>
      <c r="J164" s="8">
        <v>77.5</v>
      </c>
      <c r="K164" s="8">
        <v>0</v>
      </c>
      <c r="L164" s="8"/>
      <c r="M164" s="8">
        <v>34.5975</v>
      </c>
      <c r="N164" s="8">
        <v>82.2</v>
      </c>
      <c r="O164" s="8">
        <f t="shared" si="2"/>
        <v>75.69749999999999</v>
      </c>
      <c r="P164" s="5" t="s">
        <v>115</v>
      </c>
      <c r="Q164" s="5" t="s">
        <v>324</v>
      </c>
      <c r="R164" s="5"/>
      <c r="S164" s="8"/>
    </row>
    <row r="165" spans="1:19" ht="24" customHeight="1">
      <c r="A165" s="28" t="s">
        <v>161</v>
      </c>
      <c r="B165" s="28" t="s">
        <v>72</v>
      </c>
      <c r="C165" s="28" t="s">
        <v>1569</v>
      </c>
      <c r="D165" s="28">
        <v>4</v>
      </c>
      <c r="E165" s="8">
        <v>1</v>
      </c>
      <c r="F165" s="5" t="s">
        <v>1570</v>
      </c>
      <c r="G165" s="5" t="s">
        <v>21</v>
      </c>
      <c r="H165" s="5" t="s">
        <v>1571</v>
      </c>
      <c r="I165" s="8">
        <v>61.6</v>
      </c>
      <c r="J165" s="8">
        <v>76.5</v>
      </c>
      <c r="K165" s="8">
        <v>0</v>
      </c>
      <c r="L165" s="8"/>
      <c r="M165" s="8">
        <v>34.1525</v>
      </c>
      <c r="N165" s="8">
        <v>80.6</v>
      </c>
      <c r="O165" s="8">
        <f t="shared" si="2"/>
        <v>74.4525</v>
      </c>
      <c r="P165" s="5" t="s">
        <v>1058</v>
      </c>
      <c r="Q165" s="5" t="s">
        <v>37</v>
      </c>
      <c r="R165" s="5"/>
      <c r="S165" s="8"/>
    </row>
    <row r="166" spans="1:19" ht="24" customHeight="1">
      <c r="A166" s="28"/>
      <c r="B166" s="28"/>
      <c r="C166" s="28"/>
      <c r="D166" s="28"/>
      <c r="E166" s="8">
        <v>2</v>
      </c>
      <c r="F166" s="5" t="s">
        <v>1572</v>
      </c>
      <c r="G166" s="5" t="s">
        <v>21</v>
      </c>
      <c r="H166" s="5" t="s">
        <v>1573</v>
      </c>
      <c r="I166" s="8">
        <v>70.4</v>
      </c>
      <c r="J166" s="8">
        <v>75</v>
      </c>
      <c r="K166" s="8">
        <v>0</v>
      </c>
      <c r="L166" s="8"/>
      <c r="M166" s="8">
        <v>36.235</v>
      </c>
      <c r="N166" s="8">
        <v>76.2</v>
      </c>
      <c r="O166" s="8">
        <f t="shared" si="2"/>
        <v>74.33500000000001</v>
      </c>
      <c r="P166" s="5" t="s">
        <v>35</v>
      </c>
      <c r="Q166" s="5" t="s">
        <v>37</v>
      </c>
      <c r="R166" s="5"/>
      <c r="S166" s="8"/>
    </row>
    <row r="167" spans="1:19" ht="24" customHeight="1">
      <c r="A167" s="28"/>
      <c r="B167" s="28"/>
      <c r="C167" s="28"/>
      <c r="D167" s="28"/>
      <c r="E167" s="8">
        <v>3</v>
      </c>
      <c r="F167" s="5" t="s">
        <v>1574</v>
      </c>
      <c r="G167" s="5" t="s">
        <v>21</v>
      </c>
      <c r="H167" s="5" t="s">
        <v>1575</v>
      </c>
      <c r="I167" s="8">
        <v>64</v>
      </c>
      <c r="J167" s="8">
        <v>72.5</v>
      </c>
      <c r="K167" s="8">
        <v>0</v>
      </c>
      <c r="L167" s="8"/>
      <c r="M167" s="8">
        <v>33.9125</v>
      </c>
      <c r="N167" s="8">
        <v>80</v>
      </c>
      <c r="O167" s="8">
        <f t="shared" si="2"/>
        <v>73.9125</v>
      </c>
      <c r="P167" s="5" t="s">
        <v>56</v>
      </c>
      <c r="Q167" s="5" t="s">
        <v>37</v>
      </c>
      <c r="R167" s="5"/>
      <c r="S167" s="8"/>
    </row>
    <row r="168" spans="1:19" ht="24" customHeight="1">
      <c r="A168" s="28"/>
      <c r="B168" s="28"/>
      <c r="C168" s="28"/>
      <c r="D168" s="28"/>
      <c r="E168" s="8">
        <v>4</v>
      </c>
      <c r="F168" s="5" t="s">
        <v>1576</v>
      </c>
      <c r="G168" s="5" t="s">
        <v>19</v>
      </c>
      <c r="H168" s="5" t="s">
        <v>1577</v>
      </c>
      <c r="I168" s="8">
        <v>52.8</v>
      </c>
      <c r="J168" s="8">
        <v>82</v>
      </c>
      <c r="K168" s="8">
        <v>0</v>
      </c>
      <c r="L168" s="8"/>
      <c r="M168" s="8">
        <v>32.97</v>
      </c>
      <c r="N168" s="8">
        <v>81.6</v>
      </c>
      <c r="O168" s="8">
        <f t="shared" si="2"/>
        <v>73.77</v>
      </c>
      <c r="P168" s="5" t="s">
        <v>30</v>
      </c>
      <c r="Q168" s="5" t="s">
        <v>37</v>
      </c>
      <c r="R168" s="5"/>
      <c r="S168" s="8"/>
    </row>
    <row r="169" spans="1:19" ht="24" customHeight="1">
      <c r="A169" s="28" t="s">
        <v>161</v>
      </c>
      <c r="B169" s="28" t="s">
        <v>74</v>
      </c>
      <c r="C169" s="28" t="s">
        <v>1578</v>
      </c>
      <c r="D169" s="28">
        <v>3</v>
      </c>
      <c r="E169" s="8">
        <v>1</v>
      </c>
      <c r="F169" s="5" t="s">
        <v>1579</v>
      </c>
      <c r="G169" s="5" t="s">
        <v>19</v>
      </c>
      <c r="H169" s="5" t="s">
        <v>1580</v>
      </c>
      <c r="I169" s="8">
        <v>58.4</v>
      </c>
      <c r="J169" s="8">
        <v>82</v>
      </c>
      <c r="K169" s="8">
        <v>0</v>
      </c>
      <c r="L169" s="8"/>
      <c r="M169" s="8">
        <v>34.51</v>
      </c>
      <c r="N169" s="8">
        <v>81.9</v>
      </c>
      <c r="O169" s="8">
        <f t="shared" si="2"/>
        <v>75.46000000000001</v>
      </c>
      <c r="P169" s="5" t="s">
        <v>54</v>
      </c>
      <c r="Q169" s="5" t="s">
        <v>37</v>
      </c>
      <c r="R169" s="5"/>
      <c r="S169" s="8"/>
    </row>
    <row r="170" spans="1:19" ht="24" customHeight="1">
      <c r="A170" s="28"/>
      <c r="B170" s="28"/>
      <c r="C170" s="28"/>
      <c r="D170" s="28"/>
      <c r="E170" s="8">
        <v>2</v>
      </c>
      <c r="F170" s="5" t="s">
        <v>1581</v>
      </c>
      <c r="G170" s="5" t="s">
        <v>19</v>
      </c>
      <c r="H170" s="5" t="s">
        <v>1582</v>
      </c>
      <c r="I170" s="8">
        <v>61.6</v>
      </c>
      <c r="J170" s="8">
        <v>74.5</v>
      </c>
      <c r="K170" s="8">
        <v>0</v>
      </c>
      <c r="L170" s="8"/>
      <c r="M170" s="8">
        <v>33.7025</v>
      </c>
      <c r="N170" s="8">
        <v>83.4</v>
      </c>
      <c r="O170" s="8">
        <f t="shared" si="2"/>
        <v>75.4025</v>
      </c>
      <c r="P170" s="5" t="s">
        <v>45</v>
      </c>
      <c r="Q170" s="5" t="s">
        <v>37</v>
      </c>
      <c r="R170" s="5"/>
      <c r="S170" s="8"/>
    </row>
    <row r="171" spans="1:19" ht="24" customHeight="1">
      <c r="A171" s="28"/>
      <c r="B171" s="28"/>
      <c r="C171" s="28"/>
      <c r="D171" s="28"/>
      <c r="E171" s="8">
        <v>3</v>
      </c>
      <c r="F171" s="5" t="s">
        <v>1583</v>
      </c>
      <c r="G171" s="5" t="s">
        <v>21</v>
      </c>
      <c r="H171" s="5" t="s">
        <v>1584</v>
      </c>
      <c r="I171" s="8">
        <v>68.8</v>
      </c>
      <c r="J171" s="8">
        <v>66.5</v>
      </c>
      <c r="K171" s="8">
        <v>0</v>
      </c>
      <c r="L171" s="8"/>
      <c r="M171" s="8">
        <v>33.8825</v>
      </c>
      <c r="N171" s="8">
        <v>82</v>
      </c>
      <c r="O171" s="8">
        <f t="shared" si="2"/>
        <v>74.8825</v>
      </c>
      <c r="P171" s="5" t="s">
        <v>34</v>
      </c>
      <c r="Q171" s="5" t="s">
        <v>37</v>
      </c>
      <c r="R171" s="5"/>
      <c r="S171" s="8"/>
    </row>
    <row r="172" spans="1:19" ht="24" customHeight="1">
      <c r="A172" s="28" t="s">
        <v>161</v>
      </c>
      <c r="B172" s="28" t="s">
        <v>108</v>
      </c>
      <c r="C172" s="28" t="s">
        <v>1585</v>
      </c>
      <c r="D172" s="28">
        <v>4</v>
      </c>
      <c r="E172" s="8">
        <v>1</v>
      </c>
      <c r="F172" s="5" t="s">
        <v>1586</v>
      </c>
      <c r="G172" s="5" t="s">
        <v>19</v>
      </c>
      <c r="H172" s="5" t="s">
        <v>1587</v>
      </c>
      <c r="I172" s="8">
        <v>64</v>
      </c>
      <c r="J172" s="8">
        <v>74</v>
      </c>
      <c r="K172" s="8">
        <v>0</v>
      </c>
      <c r="L172" s="8"/>
      <c r="M172" s="8">
        <v>34.25</v>
      </c>
      <c r="N172" s="8">
        <v>80.8</v>
      </c>
      <c r="O172" s="8">
        <f t="shared" si="2"/>
        <v>74.65</v>
      </c>
      <c r="P172" s="5" t="s">
        <v>1588</v>
      </c>
      <c r="Q172" s="5" t="s">
        <v>37</v>
      </c>
      <c r="R172" s="5"/>
      <c r="S172" s="8"/>
    </row>
    <row r="173" spans="1:19" ht="24" customHeight="1">
      <c r="A173" s="28"/>
      <c r="B173" s="28"/>
      <c r="C173" s="28"/>
      <c r="D173" s="28"/>
      <c r="E173" s="8">
        <v>2</v>
      </c>
      <c r="F173" s="5" t="s">
        <v>1589</v>
      </c>
      <c r="G173" s="5" t="s">
        <v>21</v>
      </c>
      <c r="H173" s="5" t="s">
        <v>1590</v>
      </c>
      <c r="I173" s="8">
        <v>68.8</v>
      </c>
      <c r="J173" s="8">
        <v>71.5</v>
      </c>
      <c r="K173" s="8">
        <v>0</v>
      </c>
      <c r="L173" s="8"/>
      <c r="M173" s="8">
        <v>35.0075</v>
      </c>
      <c r="N173" s="8">
        <v>79.2</v>
      </c>
      <c r="O173" s="8">
        <f t="shared" si="2"/>
        <v>74.6075</v>
      </c>
      <c r="P173" s="5" t="s">
        <v>44</v>
      </c>
      <c r="Q173" s="5" t="s">
        <v>1591</v>
      </c>
      <c r="R173" s="5"/>
      <c r="S173" s="8"/>
    </row>
    <row r="174" spans="1:19" ht="24" customHeight="1">
      <c r="A174" s="28"/>
      <c r="B174" s="28"/>
      <c r="C174" s="28"/>
      <c r="D174" s="28"/>
      <c r="E174" s="8">
        <v>3</v>
      </c>
      <c r="F174" s="5" t="s">
        <v>1592</v>
      </c>
      <c r="G174" s="5" t="s">
        <v>21</v>
      </c>
      <c r="H174" s="5" t="s">
        <v>1593</v>
      </c>
      <c r="I174" s="8">
        <v>60</v>
      </c>
      <c r="J174" s="8">
        <v>79</v>
      </c>
      <c r="K174" s="8">
        <v>0</v>
      </c>
      <c r="L174" s="8"/>
      <c r="M174" s="8">
        <v>34.275</v>
      </c>
      <c r="N174" s="8">
        <v>79.6</v>
      </c>
      <c r="O174" s="8">
        <f t="shared" si="2"/>
        <v>74.07499999999999</v>
      </c>
      <c r="P174" s="5" t="s">
        <v>34</v>
      </c>
      <c r="Q174" s="5" t="s">
        <v>37</v>
      </c>
      <c r="R174" s="5"/>
      <c r="S174" s="8"/>
    </row>
    <row r="175" spans="1:19" ht="24" customHeight="1">
      <c r="A175" s="28"/>
      <c r="B175" s="28"/>
      <c r="C175" s="28"/>
      <c r="D175" s="28"/>
      <c r="E175" s="8">
        <v>4</v>
      </c>
      <c r="F175" s="5" t="s">
        <v>1594</v>
      </c>
      <c r="G175" s="5" t="s">
        <v>19</v>
      </c>
      <c r="H175" s="5" t="s">
        <v>1595</v>
      </c>
      <c r="I175" s="8">
        <v>55.2</v>
      </c>
      <c r="J175" s="8">
        <v>78</v>
      </c>
      <c r="K175" s="8">
        <v>0</v>
      </c>
      <c r="L175" s="8"/>
      <c r="M175" s="8">
        <v>32.73</v>
      </c>
      <c r="N175" s="8">
        <v>81.4</v>
      </c>
      <c r="O175" s="8">
        <f t="shared" si="2"/>
        <v>73.43</v>
      </c>
      <c r="P175" s="5" t="s">
        <v>85</v>
      </c>
      <c r="Q175" s="5" t="s">
        <v>1596</v>
      </c>
      <c r="R175" s="5"/>
      <c r="S175" s="8"/>
    </row>
    <row r="176" spans="1:19" ht="24" customHeight="1">
      <c r="A176" s="27" t="s">
        <v>161</v>
      </c>
      <c r="B176" s="27" t="s">
        <v>110</v>
      </c>
      <c r="C176" s="27" t="s">
        <v>1597</v>
      </c>
      <c r="D176" s="28">
        <v>4</v>
      </c>
      <c r="E176" s="8">
        <v>1</v>
      </c>
      <c r="F176" s="5" t="s">
        <v>1598</v>
      </c>
      <c r="G176" s="5" t="s">
        <v>21</v>
      </c>
      <c r="H176" s="5" t="s">
        <v>1599</v>
      </c>
      <c r="I176" s="8">
        <v>63.2</v>
      </c>
      <c r="J176" s="8">
        <v>68.5</v>
      </c>
      <c r="K176" s="8">
        <v>0</v>
      </c>
      <c r="L176" s="8"/>
      <c r="M176" s="8">
        <v>32.7925</v>
      </c>
      <c r="N176" s="8">
        <v>86.8</v>
      </c>
      <c r="O176" s="8">
        <f t="shared" si="2"/>
        <v>76.1925</v>
      </c>
      <c r="P176" s="5" t="s">
        <v>1600</v>
      </c>
      <c r="Q176" s="5" t="s">
        <v>1601</v>
      </c>
      <c r="R176" s="5"/>
      <c r="S176" s="8"/>
    </row>
    <row r="177" spans="1:19" ht="24" customHeight="1">
      <c r="A177" s="28"/>
      <c r="B177" s="28"/>
      <c r="C177" s="27"/>
      <c r="D177" s="28"/>
      <c r="E177" s="8">
        <v>2</v>
      </c>
      <c r="F177" s="5" t="s">
        <v>1602</v>
      </c>
      <c r="G177" s="5" t="s">
        <v>21</v>
      </c>
      <c r="H177" s="5" t="s">
        <v>1603</v>
      </c>
      <c r="I177" s="8">
        <v>68.8</v>
      </c>
      <c r="J177" s="8">
        <v>61</v>
      </c>
      <c r="K177" s="8">
        <v>0</v>
      </c>
      <c r="L177" s="8"/>
      <c r="M177" s="8">
        <v>32.645</v>
      </c>
      <c r="N177" s="8">
        <v>82.4</v>
      </c>
      <c r="O177" s="8">
        <f t="shared" si="2"/>
        <v>73.845</v>
      </c>
      <c r="P177" s="5" t="s">
        <v>27</v>
      </c>
      <c r="Q177" s="5" t="s">
        <v>37</v>
      </c>
      <c r="R177" s="5"/>
      <c r="S177" s="8"/>
    </row>
    <row r="178" spans="1:19" ht="24" customHeight="1">
      <c r="A178" s="28"/>
      <c r="B178" s="28"/>
      <c r="C178" s="27"/>
      <c r="D178" s="28"/>
      <c r="E178" s="8">
        <v>3</v>
      </c>
      <c r="F178" s="5" t="s">
        <v>1604</v>
      </c>
      <c r="G178" s="5" t="s">
        <v>21</v>
      </c>
      <c r="H178" s="5" t="s">
        <v>1605</v>
      </c>
      <c r="I178" s="8">
        <v>59.2</v>
      </c>
      <c r="J178" s="8">
        <v>73</v>
      </c>
      <c r="K178" s="8">
        <v>0</v>
      </c>
      <c r="L178" s="8"/>
      <c r="M178" s="8">
        <v>32.705</v>
      </c>
      <c r="N178" s="8">
        <v>82.2</v>
      </c>
      <c r="O178" s="8">
        <f t="shared" si="2"/>
        <v>73.805</v>
      </c>
      <c r="P178" s="5" t="s">
        <v>73</v>
      </c>
      <c r="Q178" s="5" t="s">
        <v>37</v>
      </c>
      <c r="R178" s="5"/>
      <c r="S178" s="8"/>
    </row>
    <row r="179" spans="1:19" ht="24" customHeight="1">
      <c r="A179" s="28"/>
      <c r="B179" s="28"/>
      <c r="C179" s="27"/>
      <c r="D179" s="28"/>
      <c r="E179" s="8">
        <v>4</v>
      </c>
      <c r="F179" s="5" t="s">
        <v>1606</v>
      </c>
      <c r="G179" s="5" t="s">
        <v>21</v>
      </c>
      <c r="H179" s="5" t="s">
        <v>1607</v>
      </c>
      <c r="I179" s="8">
        <v>64.8</v>
      </c>
      <c r="J179" s="8">
        <v>70</v>
      </c>
      <c r="K179" s="8">
        <v>0</v>
      </c>
      <c r="L179" s="8"/>
      <c r="M179" s="8">
        <v>33.57</v>
      </c>
      <c r="N179" s="8">
        <v>80.2</v>
      </c>
      <c r="O179" s="8">
        <f t="shared" si="2"/>
        <v>73.67</v>
      </c>
      <c r="P179" s="5" t="s">
        <v>1608</v>
      </c>
      <c r="Q179" s="5" t="s">
        <v>37</v>
      </c>
      <c r="R179" s="5"/>
      <c r="S179" s="8"/>
    </row>
    <row r="180" spans="1:19" ht="24" customHeight="1">
      <c r="A180" s="27" t="s">
        <v>161</v>
      </c>
      <c r="B180" s="27" t="s">
        <v>112</v>
      </c>
      <c r="C180" s="27" t="s">
        <v>1609</v>
      </c>
      <c r="D180" s="28">
        <v>3</v>
      </c>
      <c r="E180" s="8">
        <v>1</v>
      </c>
      <c r="F180" s="5" t="s">
        <v>1610</v>
      </c>
      <c r="G180" s="5" t="s">
        <v>19</v>
      </c>
      <c r="H180" s="5" t="s">
        <v>1611</v>
      </c>
      <c r="I180" s="8">
        <v>61.6</v>
      </c>
      <c r="J180" s="8">
        <v>77</v>
      </c>
      <c r="K180" s="8">
        <v>0</v>
      </c>
      <c r="L180" s="8"/>
      <c r="M180" s="8">
        <v>34.265</v>
      </c>
      <c r="N180" s="8">
        <v>83</v>
      </c>
      <c r="O180" s="8">
        <f t="shared" si="2"/>
        <v>75.765</v>
      </c>
      <c r="P180" s="5" t="s">
        <v>30</v>
      </c>
      <c r="Q180" s="5" t="s">
        <v>37</v>
      </c>
      <c r="R180" s="5"/>
      <c r="S180" s="8"/>
    </row>
    <row r="181" spans="1:19" ht="24" customHeight="1">
      <c r="A181" s="28"/>
      <c r="B181" s="28"/>
      <c r="C181" s="27"/>
      <c r="D181" s="28"/>
      <c r="E181" s="8">
        <v>2</v>
      </c>
      <c r="F181" s="5" t="s">
        <v>1612</v>
      </c>
      <c r="G181" s="5" t="s">
        <v>21</v>
      </c>
      <c r="H181" s="5" t="s">
        <v>1613</v>
      </c>
      <c r="I181" s="8">
        <v>64.8</v>
      </c>
      <c r="J181" s="8">
        <v>76</v>
      </c>
      <c r="K181" s="8">
        <v>0</v>
      </c>
      <c r="L181" s="8"/>
      <c r="M181" s="8">
        <v>34.92</v>
      </c>
      <c r="N181" s="8">
        <v>81.2</v>
      </c>
      <c r="O181" s="8">
        <f t="shared" si="2"/>
        <v>75.52000000000001</v>
      </c>
      <c r="P181" s="5" t="s">
        <v>27</v>
      </c>
      <c r="Q181" s="5" t="s">
        <v>1614</v>
      </c>
      <c r="R181" s="5"/>
      <c r="S181" s="8"/>
    </row>
    <row r="182" spans="1:19" ht="24" customHeight="1">
      <c r="A182" s="28"/>
      <c r="B182" s="28"/>
      <c r="C182" s="27"/>
      <c r="D182" s="28"/>
      <c r="E182" s="8">
        <v>3</v>
      </c>
      <c r="F182" s="5" t="s">
        <v>1615</v>
      </c>
      <c r="G182" s="5" t="s">
        <v>19</v>
      </c>
      <c r="H182" s="5" t="s">
        <v>1616</v>
      </c>
      <c r="I182" s="8">
        <v>60</v>
      </c>
      <c r="J182" s="8">
        <v>76.5</v>
      </c>
      <c r="K182" s="8">
        <v>0</v>
      </c>
      <c r="L182" s="8"/>
      <c r="M182" s="8">
        <v>33.7125</v>
      </c>
      <c r="N182" s="8">
        <v>80.8</v>
      </c>
      <c r="O182" s="8">
        <f t="shared" si="2"/>
        <v>74.1125</v>
      </c>
      <c r="P182" s="5" t="s">
        <v>396</v>
      </c>
      <c r="Q182" s="5" t="s">
        <v>1617</v>
      </c>
      <c r="R182" s="5"/>
      <c r="S182" s="8"/>
    </row>
    <row r="183" spans="1:19" ht="24" customHeight="1">
      <c r="A183" s="28" t="s">
        <v>161</v>
      </c>
      <c r="B183" s="28" t="s">
        <v>145</v>
      </c>
      <c r="C183" s="28" t="s">
        <v>1621</v>
      </c>
      <c r="D183" s="28">
        <v>4</v>
      </c>
      <c r="E183" s="8">
        <v>1</v>
      </c>
      <c r="F183" s="5" t="s">
        <v>1622</v>
      </c>
      <c r="G183" s="5" t="s">
        <v>21</v>
      </c>
      <c r="H183" s="5" t="s">
        <v>1623</v>
      </c>
      <c r="I183" s="8">
        <v>68.8</v>
      </c>
      <c r="J183" s="8">
        <v>79</v>
      </c>
      <c r="K183" s="8">
        <v>0</v>
      </c>
      <c r="L183" s="8"/>
      <c r="M183" s="8">
        <v>36.695</v>
      </c>
      <c r="N183" s="8">
        <v>80.4</v>
      </c>
      <c r="O183" s="8">
        <f t="shared" si="2"/>
        <v>76.89500000000001</v>
      </c>
      <c r="P183" s="5" t="s">
        <v>1343</v>
      </c>
      <c r="Q183" s="5" t="s">
        <v>37</v>
      </c>
      <c r="R183" s="5"/>
      <c r="S183" s="8"/>
    </row>
    <row r="184" spans="1:19" ht="24" customHeight="1">
      <c r="A184" s="28"/>
      <c r="B184" s="28"/>
      <c r="C184" s="28"/>
      <c r="D184" s="28"/>
      <c r="E184" s="8">
        <v>2</v>
      </c>
      <c r="F184" s="5" t="s">
        <v>1624</v>
      </c>
      <c r="G184" s="5" t="s">
        <v>21</v>
      </c>
      <c r="H184" s="5" t="s">
        <v>1625</v>
      </c>
      <c r="I184" s="8">
        <v>61.6</v>
      </c>
      <c r="J184" s="8">
        <v>76</v>
      </c>
      <c r="K184" s="8">
        <v>0</v>
      </c>
      <c r="L184" s="8"/>
      <c r="M184" s="8">
        <v>34.04</v>
      </c>
      <c r="N184" s="8">
        <v>80.8</v>
      </c>
      <c r="O184" s="8">
        <f t="shared" si="2"/>
        <v>74.44</v>
      </c>
      <c r="P184" s="5" t="s">
        <v>27</v>
      </c>
      <c r="Q184" s="5" t="s">
        <v>37</v>
      </c>
      <c r="R184" s="5"/>
      <c r="S184" s="8"/>
    </row>
    <row r="185" spans="1:19" ht="24" customHeight="1">
      <c r="A185" s="28"/>
      <c r="B185" s="28"/>
      <c r="C185" s="28"/>
      <c r="D185" s="28"/>
      <c r="E185" s="8">
        <v>3</v>
      </c>
      <c r="F185" s="5" t="s">
        <v>1626</v>
      </c>
      <c r="G185" s="5" t="s">
        <v>21</v>
      </c>
      <c r="H185" s="5" t="s">
        <v>1627</v>
      </c>
      <c r="I185" s="8">
        <v>64.8</v>
      </c>
      <c r="J185" s="8">
        <v>73.5</v>
      </c>
      <c r="K185" s="8">
        <v>0</v>
      </c>
      <c r="L185" s="8"/>
      <c r="M185" s="8">
        <v>34.3575</v>
      </c>
      <c r="N185" s="8">
        <v>80</v>
      </c>
      <c r="O185" s="8">
        <f t="shared" si="2"/>
        <v>74.3575</v>
      </c>
      <c r="P185" s="5" t="s">
        <v>73</v>
      </c>
      <c r="Q185" s="5" t="s">
        <v>1628</v>
      </c>
      <c r="R185" s="5"/>
      <c r="S185" s="8"/>
    </row>
    <row r="186" spans="1:19" ht="24" customHeight="1">
      <c r="A186" s="28"/>
      <c r="B186" s="28"/>
      <c r="C186" s="28"/>
      <c r="D186" s="28"/>
      <c r="E186" s="8">
        <v>4</v>
      </c>
      <c r="F186" s="5" t="s">
        <v>1629</v>
      </c>
      <c r="G186" s="5" t="s">
        <v>21</v>
      </c>
      <c r="H186" s="5" t="s">
        <v>1630</v>
      </c>
      <c r="I186" s="8">
        <v>64.8</v>
      </c>
      <c r="J186" s="8">
        <v>72.5</v>
      </c>
      <c r="K186" s="8">
        <v>0</v>
      </c>
      <c r="L186" s="8"/>
      <c r="M186" s="8">
        <v>34.1325</v>
      </c>
      <c r="N186" s="8">
        <v>80.2</v>
      </c>
      <c r="O186" s="8">
        <f t="shared" si="2"/>
        <v>74.2325</v>
      </c>
      <c r="P186" s="5" t="s">
        <v>122</v>
      </c>
      <c r="Q186" s="5" t="s">
        <v>37</v>
      </c>
      <c r="R186" s="5"/>
      <c r="S186" s="8"/>
    </row>
    <row r="187" spans="1:19" ht="24" customHeight="1">
      <c r="A187" s="28" t="s">
        <v>161</v>
      </c>
      <c r="B187" s="28" t="s">
        <v>146</v>
      </c>
      <c r="C187" s="28" t="s">
        <v>1639</v>
      </c>
      <c r="D187" s="28">
        <v>5</v>
      </c>
      <c r="E187" s="8">
        <v>1</v>
      </c>
      <c r="F187" s="5" t="s">
        <v>1640</v>
      </c>
      <c r="G187" s="5" t="s">
        <v>21</v>
      </c>
      <c r="H187" s="5" t="s">
        <v>1641</v>
      </c>
      <c r="I187" s="8">
        <v>70.4</v>
      </c>
      <c r="J187" s="8">
        <v>78.5</v>
      </c>
      <c r="K187" s="8">
        <v>0</v>
      </c>
      <c r="L187" s="8"/>
      <c r="M187" s="8">
        <v>37.0225</v>
      </c>
      <c r="N187" s="8">
        <v>83</v>
      </c>
      <c r="O187" s="8">
        <f t="shared" si="2"/>
        <v>78.52250000000001</v>
      </c>
      <c r="P187" s="5" t="s">
        <v>27</v>
      </c>
      <c r="Q187" s="5" t="s">
        <v>37</v>
      </c>
      <c r="R187" s="5" t="s">
        <v>305</v>
      </c>
      <c r="S187" s="8"/>
    </row>
    <row r="188" spans="1:19" ht="24" customHeight="1">
      <c r="A188" s="28"/>
      <c r="B188" s="28"/>
      <c r="C188" s="28"/>
      <c r="D188" s="28"/>
      <c r="E188" s="8">
        <v>2</v>
      </c>
      <c r="F188" s="5" t="s">
        <v>1642</v>
      </c>
      <c r="G188" s="5" t="s">
        <v>19</v>
      </c>
      <c r="H188" s="5" t="s">
        <v>1643</v>
      </c>
      <c r="I188" s="8">
        <v>53.6</v>
      </c>
      <c r="J188" s="8">
        <v>78</v>
      </c>
      <c r="K188" s="8">
        <v>0</v>
      </c>
      <c r="L188" s="8"/>
      <c r="M188" s="8">
        <v>32.29</v>
      </c>
      <c r="N188" s="8">
        <v>80.4</v>
      </c>
      <c r="O188" s="8">
        <f t="shared" si="2"/>
        <v>72.49000000000001</v>
      </c>
      <c r="P188" s="5" t="s">
        <v>30</v>
      </c>
      <c r="Q188" s="5" t="s">
        <v>1644</v>
      </c>
      <c r="R188" s="5" t="s">
        <v>310</v>
      </c>
      <c r="S188" s="8"/>
    </row>
    <row r="189" spans="1:19" ht="24" customHeight="1">
      <c r="A189" s="28"/>
      <c r="B189" s="28"/>
      <c r="C189" s="28"/>
      <c r="D189" s="28"/>
      <c r="E189" s="8">
        <v>3</v>
      </c>
      <c r="F189" s="5" t="s">
        <v>93</v>
      </c>
      <c r="G189" s="5" t="s">
        <v>21</v>
      </c>
      <c r="H189" s="5" t="s">
        <v>1645</v>
      </c>
      <c r="I189" s="8">
        <v>62.4</v>
      </c>
      <c r="J189" s="8">
        <v>65.5</v>
      </c>
      <c r="K189" s="8">
        <v>0</v>
      </c>
      <c r="L189" s="8"/>
      <c r="M189" s="8">
        <v>31.8975</v>
      </c>
      <c r="N189" s="8">
        <v>79.6</v>
      </c>
      <c r="O189" s="8">
        <f t="shared" si="2"/>
        <v>71.69749999999999</v>
      </c>
      <c r="P189" s="5" t="s">
        <v>132</v>
      </c>
      <c r="Q189" s="5" t="s">
        <v>37</v>
      </c>
      <c r="R189" s="5" t="s">
        <v>310</v>
      </c>
      <c r="S189" s="8"/>
    </row>
    <row r="190" spans="1:19" ht="24" customHeight="1">
      <c r="A190" s="28"/>
      <c r="B190" s="28"/>
      <c r="C190" s="28"/>
      <c r="D190" s="28"/>
      <c r="E190" s="8">
        <v>4</v>
      </c>
      <c r="F190" s="5" t="s">
        <v>1646</v>
      </c>
      <c r="G190" s="5" t="s">
        <v>19</v>
      </c>
      <c r="H190" s="5" t="s">
        <v>1647</v>
      </c>
      <c r="I190" s="8">
        <v>56.8</v>
      </c>
      <c r="J190" s="8">
        <v>74.5</v>
      </c>
      <c r="K190" s="8">
        <v>0</v>
      </c>
      <c r="L190" s="8"/>
      <c r="M190" s="8">
        <v>32.3825</v>
      </c>
      <c r="N190" s="8">
        <v>78.6</v>
      </c>
      <c r="O190" s="8">
        <f t="shared" si="2"/>
        <v>71.6825</v>
      </c>
      <c r="P190" s="5" t="s">
        <v>95</v>
      </c>
      <c r="Q190" s="5" t="s">
        <v>1648</v>
      </c>
      <c r="R190" s="5" t="s">
        <v>310</v>
      </c>
      <c r="S190" s="8"/>
    </row>
    <row r="191" spans="1:19" ht="24" customHeight="1">
      <c r="A191" s="28"/>
      <c r="B191" s="28"/>
      <c r="C191" s="28"/>
      <c r="D191" s="28"/>
      <c r="E191" s="8">
        <v>5</v>
      </c>
      <c r="F191" s="5" t="s">
        <v>1649</v>
      </c>
      <c r="G191" s="5" t="s">
        <v>19</v>
      </c>
      <c r="H191" s="5" t="s">
        <v>1650</v>
      </c>
      <c r="I191" s="8">
        <v>48</v>
      </c>
      <c r="J191" s="8">
        <v>74.5</v>
      </c>
      <c r="K191" s="8">
        <v>0</v>
      </c>
      <c r="L191" s="8"/>
      <c r="M191" s="8">
        <v>29.9625</v>
      </c>
      <c r="N191" s="8">
        <v>82.8</v>
      </c>
      <c r="O191" s="8">
        <f t="shared" si="2"/>
        <v>71.3625</v>
      </c>
      <c r="P191" s="5" t="s">
        <v>36</v>
      </c>
      <c r="Q191" s="5" t="s">
        <v>37</v>
      </c>
      <c r="R191" s="5" t="s">
        <v>313</v>
      </c>
      <c r="S191" s="8"/>
    </row>
    <row r="192" spans="1:19" ht="24" customHeight="1">
      <c r="A192" s="27" t="s">
        <v>169</v>
      </c>
      <c r="B192" s="28" t="s">
        <v>69</v>
      </c>
      <c r="C192" s="28" t="s">
        <v>1690</v>
      </c>
      <c r="D192" s="28">
        <v>4</v>
      </c>
      <c r="E192" s="8">
        <v>1</v>
      </c>
      <c r="F192" s="5" t="s">
        <v>1691</v>
      </c>
      <c r="G192" s="5" t="s">
        <v>21</v>
      </c>
      <c r="H192" s="5" t="s">
        <v>1692</v>
      </c>
      <c r="I192" s="8">
        <v>64</v>
      </c>
      <c r="J192" s="8">
        <v>72</v>
      </c>
      <c r="K192" s="8">
        <v>0</v>
      </c>
      <c r="L192" s="8"/>
      <c r="M192" s="8">
        <v>33.8</v>
      </c>
      <c r="N192" s="8">
        <v>81.8</v>
      </c>
      <c r="O192" s="8">
        <f t="shared" si="2"/>
        <v>74.69999999999999</v>
      </c>
      <c r="P192" s="5" t="s">
        <v>36</v>
      </c>
      <c r="Q192" s="5" t="s">
        <v>37</v>
      </c>
      <c r="R192" s="5" t="s">
        <v>305</v>
      </c>
      <c r="S192" s="8"/>
    </row>
    <row r="193" spans="1:19" ht="24" customHeight="1">
      <c r="A193" s="28"/>
      <c r="B193" s="28"/>
      <c r="C193" s="28"/>
      <c r="D193" s="28"/>
      <c r="E193" s="8">
        <v>2</v>
      </c>
      <c r="F193" s="5" t="s">
        <v>1693</v>
      </c>
      <c r="G193" s="5" t="s">
        <v>19</v>
      </c>
      <c r="H193" s="5" t="s">
        <v>1694</v>
      </c>
      <c r="I193" s="8">
        <v>56</v>
      </c>
      <c r="J193" s="8">
        <v>70</v>
      </c>
      <c r="K193" s="8">
        <v>0</v>
      </c>
      <c r="L193" s="8"/>
      <c r="M193" s="8">
        <v>31.15</v>
      </c>
      <c r="N193" s="8">
        <v>87</v>
      </c>
      <c r="O193" s="8">
        <f t="shared" si="2"/>
        <v>74.65</v>
      </c>
      <c r="P193" s="5" t="s">
        <v>70</v>
      </c>
      <c r="Q193" s="5" t="s">
        <v>1695</v>
      </c>
      <c r="R193" s="5" t="s">
        <v>313</v>
      </c>
      <c r="S193" s="8"/>
    </row>
    <row r="194" spans="1:19" ht="24" customHeight="1">
      <c r="A194" s="28"/>
      <c r="B194" s="28"/>
      <c r="C194" s="28"/>
      <c r="D194" s="28"/>
      <c r="E194" s="8">
        <v>3</v>
      </c>
      <c r="F194" s="5" t="s">
        <v>1696</v>
      </c>
      <c r="G194" s="5" t="s">
        <v>21</v>
      </c>
      <c r="H194" s="5" t="s">
        <v>1697</v>
      </c>
      <c r="I194" s="8">
        <v>59.2</v>
      </c>
      <c r="J194" s="8">
        <v>75</v>
      </c>
      <c r="K194" s="8">
        <v>0</v>
      </c>
      <c r="L194" s="8"/>
      <c r="M194" s="8">
        <v>33.155</v>
      </c>
      <c r="N194" s="8">
        <v>82.2</v>
      </c>
      <c r="O194" s="8">
        <f t="shared" si="2"/>
        <v>74.255</v>
      </c>
      <c r="P194" s="5" t="s">
        <v>91</v>
      </c>
      <c r="Q194" s="5" t="s">
        <v>1698</v>
      </c>
      <c r="R194" s="5" t="s">
        <v>310</v>
      </c>
      <c r="S194" s="8"/>
    </row>
    <row r="195" spans="1:19" ht="24" customHeight="1">
      <c r="A195" s="28"/>
      <c r="B195" s="28"/>
      <c r="C195" s="28"/>
      <c r="D195" s="28"/>
      <c r="E195" s="8">
        <v>4</v>
      </c>
      <c r="F195" s="5" t="s">
        <v>1699</v>
      </c>
      <c r="G195" s="5" t="s">
        <v>19</v>
      </c>
      <c r="H195" s="5" t="s">
        <v>1700</v>
      </c>
      <c r="I195" s="8">
        <v>52</v>
      </c>
      <c r="J195" s="8">
        <v>71</v>
      </c>
      <c r="K195" s="8">
        <v>0</v>
      </c>
      <c r="L195" s="8"/>
      <c r="M195" s="8">
        <v>30.275</v>
      </c>
      <c r="N195" s="8">
        <v>81.4</v>
      </c>
      <c r="O195" s="8">
        <f t="shared" si="2"/>
        <v>70.975</v>
      </c>
      <c r="P195" s="5" t="s">
        <v>90</v>
      </c>
      <c r="Q195" s="5" t="s">
        <v>1701</v>
      </c>
      <c r="R195" s="5" t="s">
        <v>310</v>
      </c>
      <c r="S195" s="8"/>
    </row>
    <row r="196" spans="1:19" ht="24" customHeight="1">
      <c r="A196" s="27" t="s">
        <v>169</v>
      </c>
      <c r="B196" s="27" t="s">
        <v>71</v>
      </c>
      <c r="C196" s="27" t="s">
        <v>1709</v>
      </c>
      <c r="D196" s="28">
        <v>4</v>
      </c>
      <c r="E196" s="8">
        <v>1</v>
      </c>
      <c r="F196" s="5" t="s">
        <v>1710</v>
      </c>
      <c r="G196" s="5" t="s">
        <v>19</v>
      </c>
      <c r="H196" s="5" t="s">
        <v>1711</v>
      </c>
      <c r="I196" s="8">
        <v>70.4</v>
      </c>
      <c r="J196" s="8">
        <v>77</v>
      </c>
      <c r="K196" s="8">
        <v>0</v>
      </c>
      <c r="L196" s="8"/>
      <c r="M196" s="8">
        <v>36.685</v>
      </c>
      <c r="N196" s="8">
        <v>85</v>
      </c>
      <c r="O196" s="8">
        <f aca="true" t="shared" si="3" ref="O196:O259">M196+N196*0.5</f>
        <v>79.185</v>
      </c>
      <c r="P196" s="5" t="s">
        <v>55</v>
      </c>
      <c r="Q196" s="5" t="s">
        <v>1712</v>
      </c>
      <c r="R196" s="5"/>
      <c r="S196" s="8"/>
    </row>
    <row r="197" spans="1:19" ht="24" customHeight="1">
      <c r="A197" s="28"/>
      <c r="B197" s="28"/>
      <c r="C197" s="27"/>
      <c r="D197" s="28"/>
      <c r="E197" s="8">
        <v>2</v>
      </c>
      <c r="F197" s="5" t="s">
        <v>1713</v>
      </c>
      <c r="G197" s="5" t="s">
        <v>19</v>
      </c>
      <c r="H197" s="5" t="s">
        <v>1714</v>
      </c>
      <c r="I197" s="8">
        <v>66.4</v>
      </c>
      <c r="J197" s="8">
        <v>74</v>
      </c>
      <c r="K197" s="8">
        <v>0</v>
      </c>
      <c r="L197" s="8"/>
      <c r="M197" s="8">
        <v>34.91</v>
      </c>
      <c r="N197" s="8">
        <v>81.8</v>
      </c>
      <c r="O197" s="8">
        <f t="shared" si="3"/>
        <v>75.81</v>
      </c>
      <c r="P197" s="5" t="s">
        <v>76</v>
      </c>
      <c r="Q197" s="5" t="s">
        <v>1715</v>
      </c>
      <c r="R197" s="5"/>
      <c r="S197" s="8"/>
    </row>
    <row r="198" spans="1:19" ht="24" customHeight="1">
      <c r="A198" s="28"/>
      <c r="B198" s="28"/>
      <c r="C198" s="27"/>
      <c r="D198" s="28"/>
      <c r="E198" s="8">
        <v>3</v>
      </c>
      <c r="F198" s="5" t="s">
        <v>1716</v>
      </c>
      <c r="G198" s="5" t="s">
        <v>21</v>
      </c>
      <c r="H198" s="5" t="s">
        <v>1717</v>
      </c>
      <c r="I198" s="8">
        <v>74.4</v>
      </c>
      <c r="J198" s="8">
        <v>68.5</v>
      </c>
      <c r="K198" s="8">
        <v>0</v>
      </c>
      <c r="L198" s="8"/>
      <c r="M198" s="8">
        <v>35.8725</v>
      </c>
      <c r="N198" s="8">
        <v>76.8</v>
      </c>
      <c r="O198" s="8">
        <f t="shared" si="3"/>
        <v>74.27250000000001</v>
      </c>
      <c r="P198" s="5" t="s">
        <v>115</v>
      </c>
      <c r="Q198" s="5" t="s">
        <v>37</v>
      </c>
      <c r="R198" s="5"/>
      <c r="S198" s="8"/>
    </row>
    <row r="199" spans="1:19" ht="24" customHeight="1">
      <c r="A199" s="28"/>
      <c r="B199" s="28"/>
      <c r="C199" s="27"/>
      <c r="D199" s="28"/>
      <c r="E199" s="8">
        <v>4</v>
      </c>
      <c r="F199" s="5" t="s">
        <v>1718</v>
      </c>
      <c r="G199" s="5" t="s">
        <v>19</v>
      </c>
      <c r="H199" s="5" t="s">
        <v>1719</v>
      </c>
      <c r="I199" s="8">
        <v>52</v>
      </c>
      <c r="J199" s="8">
        <v>75.5</v>
      </c>
      <c r="K199" s="8">
        <v>0</v>
      </c>
      <c r="L199" s="8"/>
      <c r="M199" s="8">
        <v>31.2875</v>
      </c>
      <c r="N199" s="8">
        <v>84.6</v>
      </c>
      <c r="O199" s="8">
        <f t="shared" si="3"/>
        <v>73.5875</v>
      </c>
      <c r="P199" s="5" t="s">
        <v>406</v>
      </c>
      <c r="Q199" s="5" t="s">
        <v>1720</v>
      </c>
      <c r="R199" s="5"/>
      <c r="S199" s="8"/>
    </row>
    <row r="200" spans="1:19" ht="24" customHeight="1">
      <c r="A200" s="28" t="s">
        <v>169</v>
      </c>
      <c r="B200" s="28" t="s">
        <v>72</v>
      </c>
      <c r="C200" s="28" t="s">
        <v>1724</v>
      </c>
      <c r="D200" s="28">
        <v>4</v>
      </c>
      <c r="E200" s="13">
        <v>1</v>
      </c>
      <c r="F200" s="15" t="s">
        <v>1725</v>
      </c>
      <c r="G200" s="15" t="s">
        <v>21</v>
      </c>
      <c r="H200" s="15" t="s">
        <v>1726</v>
      </c>
      <c r="I200" s="13">
        <v>67.2</v>
      </c>
      <c r="J200" s="13">
        <v>71</v>
      </c>
      <c r="K200" s="13">
        <v>0</v>
      </c>
      <c r="L200" s="13"/>
      <c r="M200" s="13">
        <v>34.455</v>
      </c>
      <c r="N200" s="13">
        <v>84.8</v>
      </c>
      <c r="O200" s="13">
        <f t="shared" si="3"/>
        <v>76.85499999999999</v>
      </c>
      <c r="P200" s="15" t="s">
        <v>1666</v>
      </c>
      <c r="Q200" s="15" t="s">
        <v>1727</v>
      </c>
      <c r="R200" s="15"/>
      <c r="S200" s="13"/>
    </row>
    <row r="201" spans="1:19" ht="24" customHeight="1">
      <c r="A201" s="28"/>
      <c r="B201" s="28"/>
      <c r="C201" s="28"/>
      <c r="D201" s="28"/>
      <c r="E201" s="13">
        <v>2</v>
      </c>
      <c r="F201" s="15" t="s">
        <v>1728</v>
      </c>
      <c r="G201" s="15" t="s">
        <v>21</v>
      </c>
      <c r="H201" s="15" t="s">
        <v>1729</v>
      </c>
      <c r="I201" s="13">
        <v>72</v>
      </c>
      <c r="J201" s="13">
        <v>67.5</v>
      </c>
      <c r="K201" s="13">
        <v>0</v>
      </c>
      <c r="L201" s="13"/>
      <c r="M201" s="13">
        <v>34.9875</v>
      </c>
      <c r="N201" s="13">
        <v>83</v>
      </c>
      <c r="O201" s="13">
        <f t="shared" si="3"/>
        <v>76.4875</v>
      </c>
      <c r="P201" s="15" t="s">
        <v>70</v>
      </c>
      <c r="Q201" s="15" t="s">
        <v>164</v>
      </c>
      <c r="R201" s="15"/>
      <c r="S201" s="13"/>
    </row>
    <row r="202" spans="1:19" ht="24" customHeight="1">
      <c r="A202" s="28"/>
      <c r="B202" s="28"/>
      <c r="C202" s="28"/>
      <c r="D202" s="28"/>
      <c r="E202" s="13">
        <v>3</v>
      </c>
      <c r="F202" s="15" t="s">
        <v>1730</v>
      </c>
      <c r="G202" s="15" t="s">
        <v>21</v>
      </c>
      <c r="H202" s="15" t="s">
        <v>1731</v>
      </c>
      <c r="I202" s="13">
        <v>58.4</v>
      </c>
      <c r="J202" s="13">
        <v>78.5</v>
      </c>
      <c r="K202" s="13">
        <v>0</v>
      </c>
      <c r="L202" s="13"/>
      <c r="M202" s="13">
        <v>33.7225</v>
      </c>
      <c r="N202" s="13">
        <v>82.2</v>
      </c>
      <c r="O202" s="13">
        <f t="shared" si="3"/>
        <v>74.82249999999999</v>
      </c>
      <c r="P202" s="15" t="s">
        <v>104</v>
      </c>
      <c r="Q202" s="15" t="s">
        <v>37</v>
      </c>
      <c r="R202" s="15"/>
      <c r="S202" s="13"/>
    </row>
    <row r="203" spans="1:19" ht="24" customHeight="1">
      <c r="A203" s="28"/>
      <c r="B203" s="28"/>
      <c r="C203" s="28"/>
      <c r="D203" s="28"/>
      <c r="E203" s="13">
        <v>4</v>
      </c>
      <c r="F203" s="15" t="s">
        <v>1732</v>
      </c>
      <c r="G203" s="15" t="s">
        <v>21</v>
      </c>
      <c r="H203" s="15" t="s">
        <v>1733</v>
      </c>
      <c r="I203" s="13">
        <v>75.2</v>
      </c>
      <c r="J203" s="13">
        <v>56</v>
      </c>
      <c r="K203" s="13">
        <v>0</v>
      </c>
      <c r="L203" s="13"/>
      <c r="M203" s="13">
        <v>33.28</v>
      </c>
      <c r="N203" s="13">
        <v>82.2</v>
      </c>
      <c r="O203" s="13">
        <f t="shared" si="3"/>
        <v>74.38</v>
      </c>
      <c r="P203" s="15" t="s">
        <v>111</v>
      </c>
      <c r="Q203" s="15" t="s">
        <v>37</v>
      </c>
      <c r="R203" s="15"/>
      <c r="S203" s="13"/>
    </row>
    <row r="204" spans="1:19" ht="24" customHeight="1">
      <c r="A204" s="27" t="s">
        <v>169</v>
      </c>
      <c r="B204" s="27" t="s">
        <v>74</v>
      </c>
      <c r="C204" s="27" t="s">
        <v>1747</v>
      </c>
      <c r="D204" s="28">
        <v>4</v>
      </c>
      <c r="E204" s="8">
        <v>1</v>
      </c>
      <c r="F204" s="5" t="s">
        <v>1748</v>
      </c>
      <c r="G204" s="5" t="s">
        <v>19</v>
      </c>
      <c r="H204" s="5" t="s">
        <v>1749</v>
      </c>
      <c r="I204" s="8">
        <v>56</v>
      </c>
      <c r="J204" s="8">
        <v>75.5</v>
      </c>
      <c r="K204" s="8">
        <v>0</v>
      </c>
      <c r="L204" s="8"/>
      <c r="M204" s="8">
        <v>32.3875</v>
      </c>
      <c r="N204" s="8">
        <v>81.8</v>
      </c>
      <c r="O204" s="8">
        <f t="shared" si="3"/>
        <v>73.2875</v>
      </c>
      <c r="P204" s="5" t="s">
        <v>1750</v>
      </c>
      <c r="Q204" s="5" t="s">
        <v>165</v>
      </c>
      <c r="R204" s="5"/>
      <c r="S204" s="8"/>
    </row>
    <row r="205" spans="1:19" ht="24" customHeight="1">
      <c r="A205" s="28"/>
      <c r="B205" s="28"/>
      <c r="C205" s="27"/>
      <c r="D205" s="28"/>
      <c r="E205" s="8">
        <v>2</v>
      </c>
      <c r="F205" s="5" t="s">
        <v>1751</v>
      </c>
      <c r="G205" s="5" t="s">
        <v>21</v>
      </c>
      <c r="H205" s="5" t="s">
        <v>1752</v>
      </c>
      <c r="I205" s="8">
        <v>54.4</v>
      </c>
      <c r="J205" s="8">
        <v>75</v>
      </c>
      <c r="K205" s="8">
        <v>0</v>
      </c>
      <c r="L205" s="8"/>
      <c r="M205" s="8">
        <v>31.835</v>
      </c>
      <c r="N205" s="8">
        <v>82.2</v>
      </c>
      <c r="O205" s="8">
        <f t="shared" si="3"/>
        <v>72.935</v>
      </c>
      <c r="P205" s="5" t="s">
        <v>106</v>
      </c>
      <c r="Q205" s="5" t="s">
        <v>37</v>
      </c>
      <c r="R205" s="5"/>
      <c r="S205" s="8"/>
    </row>
    <row r="206" spans="1:19" ht="24" customHeight="1">
      <c r="A206" s="28"/>
      <c r="B206" s="28"/>
      <c r="C206" s="27"/>
      <c r="D206" s="28"/>
      <c r="E206" s="8">
        <v>3</v>
      </c>
      <c r="F206" s="5" t="s">
        <v>1753</v>
      </c>
      <c r="G206" s="5" t="s">
        <v>21</v>
      </c>
      <c r="H206" s="5" t="s">
        <v>1754</v>
      </c>
      <c r="I206" s="8">
        <v>66.4</v>
      </c>
      <c r="J206" s="8">
        <v>62.5</v>
      </c>
      <c r="K206" s="8">
        <v>0</v>
      </c>
      <c r="L206" s="8"/>
      <c r="M206" s="8">
        <v>32.3225</v>
      </c>
      <c r="N206" s="8">
        <v>81.2</v>
      </c>
      <c r="O206" s="8">
        <f t="shared" si="3"/>
        <v>72.9225</v>
      </c>
      <c r="P206" s="5" t="s">
        <v>30</v>
      </c>
      <c r="Q206" s="5" t="s">
        <v>1755</v>
      </c>
      <c r="R206" s="5"/>
      <c r="S206" s="8"/>
    </row>
    <row r="207" spans="1:19" ht="24" customHeight="1">
      <c r="A207" s="28"/>
      <c r="B207" s="28"/>
      <c r="C207" s="27"/>
      <c r="D207" s="28"/>
      <c r="E207" s="8">
        <v>4</v>
      </c>
      <c r="F207" s="5" t="s">
        <v>1756</v>
      </c>
      <c r="G207" s="5" t="s">
        <v>19</v>
      </c>
      <c r="H207" s="5" t="s">
        <v>1757</v>
      </c>
      <c r="I207" s="8">
        <v>63.2</v>
      </c>
      <c r="J207" s="8">
        <v>70</v>
      </c>
      <c r="K207" s="8">
        <v>0</v>
      </c>
      <c r="L207" s="8"/>
      <c r="M207" s="8">
        <v>33.13</v>
      </c>
      <c r="N207" s="8">
        <v>79.4</v>
      </c>
      <c r="O207" s="8">
        <f t="shared" si="3"/>
        <v>72.83000000000001</v>
      </c>
      <c r="P207" s="5" t="s">
        <v>1758</v>
      </c>
      <c r="Q207" s="5" t="s">
        <v>1759</v>
      </c>
      <c r="R207" s="5"/>
      <c r="S207" s="8"/>
    </row>
    <row r="208" spans="1:19" ht="24" customHeight="1">
      <c r="A208" s="28" t="s">
        <v>169</v>
      </c>
      <c r="B208" s="28" t="s">
        <v>108</v>
      </c>
      <c r="C208" s="28" t="s">
        <v>1772</v>
      </c>
      <c r="D208" s="28">
        <v>4</v>
      </c>
      <c r="E208" s="8">
        <v>1</v>
      </c>
      <c r="F208" s="5" t="s">
        <v>1773</v>
      </c>
      <c r="G208" s="5" t="s">
        <v>19</v>
      </c>
      <c r="H208" s="5" t="s">
        <v>1774</v>
      </c>
      <c r="I208" s="8">
        <v>68.8</v>
      </c>
      <c r="J208" s="8">
        <v>75</v>
      </c>
      <c r="K208" s="8">
        <v>0</v>
      </c>
      <c r="L208" s="8"/>
      <c r="M208" s="8">
        <v>35.795</v>
      </c>
      <c r="N208" s="8">
        <v>83.8</v>
      </c>
      <c r="O208" s="8">
        <f t="shared" si="3"/>
        <v>77.695</v>
      </c>
      <c r="P208" s="5" t="s">
        <v>1775</v>
      </c>
      <c r="Q208" s="5" t="s">
        <v>1776</v>
      </c>
      <c r="R208" s="5"/>
      <c r="S208" s="8"/>
    </row>
    <row r="209" spans="1:19" ht="24" customHeight="1">
      <c r="A209" s="28"/>
      <c r="B209" s="28"/>
      <c r="C209" s="28"/>
      <c r="D209" s="28"/>
      <c r="E209" s="8">
        <v>2</v>
      </c>
      <c r="F209" s="5" t="s">
        <v>1777</v>
      </c>
      <c r="G209" s="5" t="s">
        <v>21</v>
      </c>
      <c r="H209" s="5" t="s">
        <v>1778</v>
      </c>
      <c r="I209" s="8">
        <v>72.8</v>
      </c>
      <c r="J209" s="8">
        <v>72.5</v>
      </c>
      <c r="K209" s="8">
        <v>0</v>
      </c>
      <c r="L209" s="8"/>
      <c r="M209" s="8">
        <v>36.3325</v>
      </c>
      <c r="N209" s="8">
        <v>82</v>
      </c>
      <c r="O209" s="8">
        <f t="shared" si="3"/>
        <v>77.33250000000001</v>
      </c>
      <c r="P209" s="5" t="s">
        <v>1741</v>
      </c>
      <c r="Q209" s="5" t="s">
        <v>37</v>
      </c>
      <c r="R209" s="5"/>
      <c r="S209" s="8"/>
    </row>
    <row r="210" spans="1:19" ht="24" customHeight="1">
      <c r="A210" s="28"/>
      <c r="B210" s="28"/>
      <c r="C210" s="28"/>
      <c r="D210" s="28"/>
      <c r="E210" s="8">
        <v>3</v>
      </c>
      <c r="F210" s="5" t="s">
        <v>1779</v>
      </c>
      <c r="G210" s="5" t="s">
        <v>21</v>
      </c>
      <c r="H210" s="5" t="s">
        <v>1780</v>
      </c>
      <c r="I210" s="8">
        <v>64.8</v>
      </c>
      <c r="J210" s="8">
        <v>76.5</v>
      </c>
      <c r="K210" s="8">
        <v>0</v>
      </c>
      <c r="L210" s="8"/>
      <c r="M210" s="8">
        <v>35.0325</v>
      </c>
      <c r="N210" s="8">
        <v>78.8</v>
      </c>
      <c r="O210" s="8">
        <f t="shared" si="3"/>
        <v>74.4325</v>
      </c>
      <c r="P210" s="5" t="s">
        <v>34</v>
      </c>
      <c r="Q210" s="5" t="s">
        <v>37</v>
      </c>
      <c r="R210" s="5"/>
      <c r="S210" s="8"/>
    </row>
    <row r="211" spans="1:19" ht="24" customHeight="1">
      <c r="A211" s="28"/>
      <c r="B211" s="28"/>
      <c r="C211" s="28"/>
      <c r="D211" s="28"/>
      <c r="E211" s="8">
        <v>4</v>
      </c>
      <c r="F211" s="5" t="s">
        <v>1781</v>
      </c>
      <c r="G211" s="5" t="s">
        <v>19</v>
      </c>
      <c r="H211" s="5" t="s">
        <v>1782</v>
      </c>
      <c r="I211" s="8">
        <v>56.8</v>
      </c>
      <c r="J211" s="8">
        <v>75.5</v>
      </c>
      <c r="K211" s="8">
        <v>0</v>
      </c>
      <c r="L211" s="8"/>
      <c r="M211" s="8">
        <v>32.6075</v>
      </c>
      <c r="N211" s="8">
        <v>83.4</v>
      </c>
      <c r="O211" s="8">
        <f t="shared" si="3"/>
        <v>74.3075</v>
      </c>
      <c r="P211" s="5" t="s">
        <v>52</v>
      </c>
      <c r="Q211" s="5" t="s">
        <v>37</v>
      </c>
      <c r="R211" s="5"/>
      <c r="S211" s="8"/>
    </row>
    <row r="212" spans="1:19" ht="24" customHeight="1">
      <c r="A212" s="27" t="s">
        <v>169</v>
      </c>
      <c r="B212" s="27" t="s">
        <v>110</v>
      </c>
      <c r="C212" s="27" t="s">
        <v>1787</v>
      </c>
      <c r="D212" s="28">
        <v>4</v>
      </c>
      <c r="E212" s="8">
        <v>1</v>
      </c>
      <c r="F212" s="5" t="s">
        <v>1788</v>
      </c>
      <c r="G212" s="5" t="s">
        <v>19</v>
      </c>
      <c r="H212" s="5" t="s">
        <v>1789</v>
      </c>
      <c r="I212" s="8">
        <v>68.8</v>
      </c>
      <c r="J212" s="8">
        <v>72</v>
      </c>
      <c r="K212" s="8">
        <v>0</v>
      </c>
      <c r="L212" s="8"/>
      <c r="M212" s="8">
        <v>35.12</v>
      </c>
      <c r="N212" s="8">
        <v>82.3</v>
      </c>
      <c r="O212" s="8">
        <f t="shared" si="3"/>
        <v>76.27</v>
      </c>
      <c r="P212" s="5" t="s">
        <v>20</v>
      </c>
      <c r="Q212" s="5" t="s">
        <v>20</v>
      </c>
      <c r="R212" s="5"/>
      <c r="S212" s="8"/>
    </row>
    <row r="213" spans="1:19" ht="24" customHeight="1">
      <c r="A213" s="28"/>
      <c r="B213" s="28"/>
      <c r="C213" s="27"/>
      <c r="D213" s="28"/>
      <c r="E213" s="8">
        <v>2</v>
      </c>
      <c r="F213" s="5" t="s">
        <v>1790</v>
      </c>
      <c r="G213" s="5" t="s">
        <v>21</v>
      </c>
      <c r="H213" s="5" t="s">
        <v>1791</v>
      </c>
      <c r="I213" s="8">
        <v>64</v>
      </c>
      <c r="J213" s="8">
        <v>75.5</v>
      </c>
      <c r="K213" s="8">
        <v>0</v>
      </c>
      <c r="L213" s="8"/>
      <c r="M213" s="8">
        <v>34.5875</v>
      </c>
      <c r="N213" s="8">
        <v>80.6</v>
      </c>
      <c r="O213" s="8">
        <f t="shared" si="3"/>
        <v>74.88749999999999</v>
      </c>
      <c r="P213" s="5" t="s">
        <v>1792</v>
      </c>
      <c r="Q213" s="5" t="s">
        <v>1793</v>
      </c>
      <c r="R213" s="5"/>
      <c r="S213" s="8"/>
    </row>
    <row r="214" spans="1:19" ht="24" customHeight="1">
      <c r="A214" s="28"/>
      <c r="B214" s="28"/>
      <c r="C214" s="27"/>
      <c r="D214" s="28"/>
      <c r="E214" s="8">
        <v>3</v>
      </c>
      <c r="F214" s="5" t="s">
        <v>1794</v>
      </c>
      <c r="G214" s="5" t="s">
        <v>19</v>
      </c>
      <c r="H214" s="5" t="s">
        <v>1795</v>
      </c>
      <c r="I214" s="8">
        <v>62.4</v>
      </c>
      <c r="J214" s="8">
        <v>65</v>
      </c>
      <c r="K214" s="8">
        <v>0</v>
      </c>
      <c r="L214" s="8"/>
      <c r="M214" s="8">
        <v>31.785</v>
      </c>
      <c r="N214" s="8">
        <v>82.6</v>
      </c>
      <c r="O214" s="8">
        <f t="shared" si="3"/>
        <v>73.085</v>
      </c>
      <c r="P214" s="5" t="s">
        <v>1796</v>
      </c>
      <c r="Q214" s="5" t="s">
        <v>1797</v>
      </c>
      <c r="R214" s="5"/>
      <c r="S214" s="8"/>
    </row>
    <row r="215" spans="1:19" ht="24" customHeight="1">
      <c r="A215" s="28"/>
      <c r="B215" s="28"/>
      <c r="C215" s="27"/>
      <c r="D215" s="28"/>
      <c r="E215" s="8">
        <v>4</v>
      </c>
      <c r="F215" s="5" t="s">
        <v>1798</v>
      </c>
      <c r="G215" s="5" t="s">
        <v>19</v>
      </c>
      <c r="H215" s="5" t="s">
        <v>1799</v>
      </c>
      <c r="I215" s="8">
        <v>53.6</v>
      </c>
      <c r="J215" s="8">
        <v>73</v>
      </c>
      <c r="K215" s="8">
        <v>0</v>
      </c>
      <c r="L215" s="8"/>
      <c r="M215" s="8">
        <v>31.165</v>
      </c>
      <c r="N215" s="8">
        <v>83.6</v>
      </c>
      <c r="O215" s="8">
        <f t="shared" si="3"/>
        <v>72.965</v>
      </c>
      <c r="P215" s="5" t="s">
        <v>55</v>
      </c>
      <c r="Q215" s="5" t="s">
        <v>1800</v>
      </c>
      <c r="R215" s="5"/>
      <c r="S215" s="8"/>
    </row>
    <row r="216" spans="1:19" ht="24" customHeight="1">
      <c r="A216" s="28" t="s">
        <v>169</v>
      </c>
      <c r="B216" s="28" t="s">
        <v>112</v>
      </c>
      <c r="C216" s="28" t="s">
        <v>1805</v>
      </c>
      <c r="D216" s="28">
        <v>4</v>
      </c>
      <c r="E216" s="8">
        <v>1</v>
      </c>
      <c r="F216" s="5" t="s">
        <v>1806</v>
      </c>
      <c r="G216" s="5" t="s">
        <v>21</v>
      </c>
      <c r="H216" s="5" t="s">
        <v>1807</v>
      </c>
      <c r="I216" s="8">
        <v>59.2</v>
      </c>
      <c r="J216" s="8">
        <v>78</v>
      </c>
      <c r="K216" s="8">
        <v>0</v>
      </c>
      <c r="L216" s="8"/>
      <c r="M216" s="8">
        <v>33.83</v>
      </c>
      <c r="N216" s="8">
        <v>88</v>
      </c>
      <c r="O216" s="8">
        <f t="shared" si="3"/>
        <v>77.83</v>
      </c>
      <c r="P216" s="5" t="s">
        <v>88</v>
      </c>
      <c r="Q216" s="5" t="s">
        <v>37</v>
      </c>
      <c r="R216" s="5"/>
      <c r="S216" s="8"/>
    </row>
    <row r="217" spans="1:19" ht="24" customHeight="1">
      <c r="A217" s="28"/>
      <c r="B217" s="28"/>
      <c r="C217" s="28"/>
      <c r="D217" s="28"/>
      <c r="E217" s="8">
        <v>2</v>
      </c>
      <c r="F217" s="5" t="s">
        <v>1808</v>
      </c>
      <c r="G217" s="5" t="s">
        <v>21</v>
      </c>
      <c r="H217" s="5" t="s">
        <v>1809</v>
      </c>
      <c r="I217" s="8">
        <v>64</v>
      </c>
      <c r="J217" s="8">
        <v>73</v>
      </c>
      <c r="K217" s="8">
        <v>0</v>
      </c>
      <c r="L217" s="8"/>
      <c r="M217" s="8">
        <v>34.025</v>
      </c>
      <c r="N217" s="8">
        <v>85.4</v>
      </c>
      <c r="O217" s="8">
        <f t="shared" si="3"/>
        <v>76.725</v>
      </c>
      <c r="P217" s="5" t="s">
        <v>91</v>
      </c>
      <c r="Q217" s="5" t="s">
        <v>1810</v>
      </c>
      <c r="R217" s="5"/>
      <c r="S217" s="8"/>
    </row>
    <row r="218" spans="1:19" ht="24" customHeight="1">
      <c r="A218" s="28"/>
      <c r="B218" s="28"/>
      <c r="C218" s="28"/>
      <c r="D218" s="28"/>
      <c r="E218" s="8">
        <v>3</v>
      </c>
      <c r="F218" s="5" t="s">
        <v>1811</v>
      </c>
      <c r="G218" s="5" t="s">
        <v>21</v>
      </c>
      <c r="H218" s="5" t="s">
        <v>1812</v>
      </c>
      <c r="I218" s="8">
        <v>72</v>
      </c>
      <c r="J218" s="8">
        <v>71.5</v>
      </c>
      <c r="K218" s="8">
        <v>0</v>
      </c>
      <c r="L218" s="8"/>
      <c r="M218" s="8">
        <v>35.8875</v>
      </c>
      <c r="N218" s="8">
        <v>80.4</v>
      </c>
      <c r="O218" s="8">
        <f t="shared" si="3"/>
        <v>76.0875</v>
      </c>
      <c r="P218" s="5" t="s">
        <v>172</v>
      </c>
      <c r="Q218" s="5" t="s">
        <v>1813</v>
      </c>
      <c r="R218" s="5"/>
      <c r="S218" s="8"/>
    </row>
    <row r="219" spans="1:19" ht="24" customHeight="1">
      <c r="A219" s="28"/>
      <c r="B219" s="28"/>
      <c r="C219" s="28"/>
      <c r="D219" s="28"/>
      <c r="E219" s="8">
        <v>4</v>
      </c>
      <c r="F219" s="5" t="s">
        <v>1814</v>
      </c>
      <c r="G219" s="5" t="s">
        <v>19</v>
      </c>
      <c r="H219" s="5" t="s">
        <v>1815</v>
      </c>
      <c r="I219" s="8">
        <v>59.2</v>
      </c>
      <c r="J219" s="8">
        <v>74.5</v>
      </c>
      <c r="K219" s="8">
        <v>0</v>
      </c>
      <c r="L219" s="8"/>
      <c r="M219" s="8">
        <v>33.0425</v>
      </c>
      <c r="N219" s="8">
        <v>85</v>
      </c>
      <c r="O219" s="8">
        <f t="shared" si="3"/>
        <v>75.54249999999999</v>
      </c>
      <c r="P219" s="5" t="s">
        <v>44</v>
      </c>
      <c r="Q219" s="5" t="s">
        <v>37</v>
      </c>
      <c r="R219" s="5"/>
      <c r="S219" s="8"/>
    </row>
    <row r="220" spans="1:19" ht="24" customHeight="1">
      <c r="A220" s="28" t="s">
        <v>169</v>
      </c>
      <c r="B220" s="28" t="s">
        <v>145</v>
      </c>
      <c r="C220" s="28" t="s">
        <v>1821</v>
      </c>
      <c r="D220" s="28">
        <v>4</v>
      </c>
      <c r="E220" s="8">
        <v>1</v>
      </c>
      <c r="F220" s="5" t="s">
        <v>1822</v>
      </c>
      <c r="G220" s="5" t="s">
        <v>21</v>
      </c>
      <c r="H220" s="5" t="s">
        <v>1823</v>
      </c>
      <c r="I220" s="8">
        <v>70.4</v>
      </c>
      <c r="J220" s="8">
        <v>77.5</v>
      </c>
      <c r="K220" s="8">
        <v>0</v>
      </c>
      <c r="L220" s="8"/>
      <c r="M220" s="8">
        <v>36.7975</v>
      </c>
      <c r="N220" s="8">
        <v>81</v>
      </c>
      <c r="O220" s="8">
        <f t="shared" si="3"/>
        <v>77.2975</v>
      </c>
      <c r="P220" s="5" t="s">
        <v>63</v>
      </c>
      <c r="Q220" s="5" t="s">
        <v>1824</v>
      </c>
      <c r="R220" s="5"/>
      <c r="S220" s="8"/>
    </row>
    <row r="221" spans="1:19" ht="24" customHeight="1">
      <c r="A221" s="28"/>
      <c r="B221" s="28"/>
      <c r="C221" s="28"/>
      <c r="D221" s="28"/>
      <c r="E221" s="8">
        <v>2</v>
      </c>
      <c r="F221" s="5" t="s">
        <v>1825</v>
      </c>
      <c r="G221" s="5" t="s">
        <v>21</v>
      </c>
      <c r="H221" s="5" t="s">
        <v>1826</v>
      </c>
      <c r="I221" s="8">
        <v>69.6</v>
      </c>
      <c r="J221" s="8">
        <v>66.5</v>
      </c>
      <c r="K221" s="8">
        <v>0</v>
      </c>
      <c r="L221" s="8"/>
      <c r="M221" s="8">
        <v>34.1025</v>
      </c>
      <c r="N221" s="8">
        <v>84.4</v>
      </c>
      <c r="O221" s="8">
        <f t="shared" si="3"/>
        <v>76.30250000000001</v>
      </c>
      <c r="P221" s="5" t="s">
        <v>1827</v>
      </c>
      <c r="Q221" s="5" t="s">
        <v>37</v>
      </c>
      <c r="R221" s="5"/>
      <c r="S221" s="8"/>
    </row>
    <row r="222" spans="1:19" ht="24" customHeight="1">
      <c r="A222" s="28"/>
      <c r="B222" s="28"/>
      <c r="C222" s="28"/>
      <c r="D222" s="28"/>
      <c r="E222" s="8">
        <v>3</v>
      </c>
      <c r="F222" s="5" t="s">
        <v>1828</v>
      </c>
      <c r="G222" s="5" t="s">
        <v>21</v>
      </c>
      <c r="H222" s="5" t="s">
        <v>1829</v>
      </c>
      <c r="I222" s="8">
        <v>60.8</v>
      </c>
      <c r="J222" s="8">
        <v>67</v>
      </c>
      <c r="K222" s="8">
        <v>0</v>
      </c>
      <c r="L222" s="8"/>
      <c r="M222" s="8">
        <v>31.795</v>
      </c>
      <c r="N222" s="8">
        <v>83.6</v>
      </c>
      <c r="O222" s="8">
        <f t="shared" si="3"/>
        <v>73.595</v>
      </c>
      <c r="P222" s="5" t="s">
        <v>118</v>
      </c>
      <c r="Q222" s="5" t="s">
        <v>37</v>
      </c>
      <c r="R222" s="5"/>
      <c r="S222" s="8"/>
    </row>
    <row r="223" spans="1:19" ht="24" customHeight="1">
      <c r="A223" s="28"/>
      <c r="B223" s="28"/>
      <c r="C223" s="28"/>
      <c r="D223" s="28"/>
      <c r="E223" s="8">
        <v>4</v>
      </c>
      <c r="F223" s="5" t="s">
        <v>1830</v>
      </c>
      <c r="G223" s="5" t="s">
        <v>21</v>
      </c>
      <c r="H223" s="5" t="s">
        <v>1831</v>
      </c>
      <c r="I223" s="8">
        <v>48</v>
      </c>
      <c r="J223" s="8">
        <v>76.5</v>
      </c>
      <c r="K223" s="8">
        <v>0</v>
      </c>
      <c r="L223" s="8"/>
      <c r="M223" s="8">
        <v>30.4125</v>
      </c>
      <c r="N223" s="8">
        <v>85.4</v>
      </c>
      <c r="O223" s="8">
        <f t="shared" si="3"/>
        <v>73.11250000000001</v>
      </c>
      <c r="P223" s="5" t="s">
        <v>1832</v>
      </c>
      <c r="Q223" s="5" t="s">
        <v>37</v>
      </c>
      <c r="R223" s="5"/>
      <c r="S223" s="8"/>
    </row>
    <row r="224" spans="1:19" ht="24" customHeight="1">
      <c r="A224" s="27" t="s">
        <v>169</v>
      </c>
      <c r="B224" s="27" t="s">
        <v>146</v>
      </c>
      <c r="C224" s="27" t="s">
        <v>1837</v>
      </c>
      <c r="D224" s="28">
        <v>4</v>
      </c>
      <c r="E224" s="8">
        <v>1</v>
      </c>
      <c r="F224" s="5" t="s">
        <v>1838</v>
      </c>
      <c r="G224" s="5" t="s">
        <v>21</v>
      </c>
      <c r="H224" s="5" t="s">
        <v>1839</v>
      </c>
      <c r="I224" s="8">
        <v>70.4</v>
      </c>
      <c r="J224" s="8">
        <v>75.5</v>
      </c>
      <c r="K224" s="8">
        <v>0</v>
      </c>
      <c r="L224" s="8"/>
      <c r="M224" s="8">
        <v>36.3475</v>
      </c>
      <c r="N224" s="8">
        <v>79.2</v>
      </c>
      <c r="O224" s="8">
        <f t="shared" si="3"/>
        <v>75.94749999999999</v>
      </c>
      <c r="P224" s="5" t="s">
        <v>567</v>
      </c>
      <c r="Q224" s="5" t="s">
        <v>37</v>
      </c>
      <c r="R224" s="5"/>
      <c r="S224" s="8"/>
    </row>
    <row r="225" spans="1:19" ht="24" customHeight="1">
      <c r="A225" s="28"/>
      <c r="B225" s="28"/>
      <c r="C225" s="27"/>
      <c r="D225" s="28"/>
      <c r="E225" s="8">
        <v>2</v>
      </c>
      <c r="F225" s="5" t="s">
        <v>1840</v>
      </c>
      <c r="G225" s="5" t="s">
        <v>21</v>
      </c>
      <c r="H225" s="5" t="s">
        <v>1841</v>
      </c>
      <c r="I225" s="8">
        <v>63.2</v>
      </c>
      <c r="J225" s="8">
        <v>73.5</v>
      </c>
      <c r="K225" s="8">
        <v>0</v>
      </c>
      <c r="L225" s="8"/>
      <c r="M225" s="8">
        <v>33.9175</v>
      </c>
      <c r="N225" s="8">
        <v>83.8</v>
      </c>
      <c r="O225" s="8">
        <f t="shared" si="3"/>
        <v>75.8175</v>
      </c>
      <c r="P225" s="5" t="s">
        <v>70</v>
      </c>
      <c r="Q225" s="5" t="s">
        <v>37</v>
      </c>
      <c r="R225" s="5"/>
      <c r="S225" s="8"/>
    </row>
    <row r="226" spans="1:19" ht="24" customHeight="1">
      <c r="A226" s="28"/>
      <c r="B226" s="28"/>
      <c r="C226" s="27"/>
      <c r="D226" s="28"/>
      <c r="E226" s="8">
        <v>3</v>
      </c>
      <c r="F226" s="5" t="s">
        <v>1842</v>
      </c>
      <c r="G226" s="5" t="s">
        <v>21</v>
      </c>
      <c r="H226" s="5" t="s">
        <v>1843</v>
      </c>
      <c r="I226" s="8">
        <v>64.8</v>
      </c>
      <c r="J226" s="8">
        <v>67.5</v>
      </c>
      <c r="K226" s="8">
        <v>0</v>
      </c>
      <c r="L226" s="8"/>
      <c r="M226" s="8">
        <v>33.0075</v>
      </c>
      <c r="N226" s="8">
        <v>82.6</v>
      </c>
      <c r="O226" s="8">
        <f t="shared" si="3"/>
        <v>74.3075</v>
      </c>
      <c r="P226" s="5" t="s">
        <v>73</v>
      </c>
      <c r="Q226" s="5" t="s">
        <v>37</v>
      </c>
      <c r="R226" s="5"/>
      <c r="S226" s="8"/>
    </row>
    <row r="227" spans="1:19" ht="24" customHeight="1">
      <c r="A227" s="28"/>
      <c r="B227" s="28"/>
      <c r="C227" s="27"/>
      <c r="D227" s="28"/>
      <c r="E227" s="8">
        <v>4</v>
      </c>
      <c r="F227" s="5" t="s">
        <v>1844</v>
      </c>
      <c r="G227" s="5" t="s">
        <v>21</v>
      </c>
      <c r="H227" s="5" t="s">
        <v>1845</v>
      </c>
      <c r="I227" s="8">
        <v>58.4</v>
      </c>
      <c r="J227" s="8">
        <v>76</v>
      </c>
      <c r="K227" s="8">
        <v>0</v>
      </c>
      <c r="L227" s="8"/>
      <c r="M227" s="8">
        <v>33.16</v>
      </c>
      <c r="N227" s="8">
        <v>82</v>
      </c>
      <c r="O227" s="8">
        <f t="shared" si="3"/>
        <v>74.16</v>
      </c>
      <c r="P227" s="5" t="s">
        <v>44</v>
      </c>
      <c r="Q227" s="5" t="s">
        <v>1846</v>
      </c>
      <c r="R227" s="5"/>
      <c r="S227" s="8"/>
    </row>
    <row r="228" spans="1:19" ht="24" customHeight="1">
      <c r="A228" s="27" t="s">
        <v>169</v>
      </c>
      <c r="B228" s="27" t="s">
        <v>148</v>
      </c>
      <c r="C228" s="27" t="s">
        <v>1854</v>
      </c>
      <c r="D228" s="28">
        <v>4</v>
      </c>
      <c r="E228" s="8">
        <v>1</v>
      </c>
      <c r="F228" s="5" t="s">
        <v>1855</v>
      </c>
      <c r="G228" s="5" t="s">
        <v>19</v>
      </c>
      <c r="H228" s="5" t="s">
        <v>1856</v>
      </c>
      <c r="I228" s="8">
        <v>69.6</v>
      </c>
      <c r="J228" s="8">
        <v>76.5</v>
      </c>
      <c r="K228" s="8">
        <v>0</v>
      </c>
      <c r="L228" s="8"/>
      <c r="M228" s="8">
        <v>36.3525</v>
      </c>
      <c r="N228" s="8">
        <v>81.8</v>
      </c>
      <c r="O228" s="8">
        <f t="shared" si="3"/>
        <v>77.2525</v>
      </c>
      <c r="P228" s="5" t="s">
        <v>243</v>
      </c>
      <c r="Q228" s="5" t="s">
        <v>1857</v>
      </c>
      <c r="R228" s="5"/>
      <c r="S228" s="8"/>
    </row>
    <row r="229" spans="1:19" ht="24" customHeight="1">
      <c r="A229" s="28"/>
      <c r="B229" s="28"/>
      <c r="C229" s="27"/>
      <c r="D229" s="28"/>
      <c r="E229" s="8">
        <v>2</v>
      </c>
      <c r="F229" s="5" t="s">
        <v>1858</v>
      </c>
      <c r="G229" s="5" t="s">
        <v>19</v>
      </c>
      <c r="H229" s="5" t="s">
        <v>1859</v>
      </c>
      <c r="I229" s="8">
        <v>60</v>
      </c>
      <c r="J229" s="8">
        <v>76.5</v>
      </c>
      <c r="K229" s="8">
        <v>0</v>
      </c>
      <c r="L229" s="8"/>
      <c r="M229" s="8">
        <v>33.7125</v>
      </c>
      <c r="N229" s="8">
        <v>83.2</v>
      </c>
      <c r="O229" s="8">
        <f t="shared" si="3"/>
        <v>75.3125</v>
      </c>
      <c r="P229" s="5" t="s">
        <v>67</v>
      </c>
      <c r="Q229" s="5" t="s">
        <v>1860</v>
      </c>
      <c r="R229" s="5"/>
      <c r="S229" s="8"/>
    </row>
    <row r="230" spans="1:19" ht="24" customHeight="1">
      <c r="A230" s="28"/>
      <c r="B230" s="28"/>
      <c r="C230" s="27"/>
      <c r="D230" s="28"/>
      <c r="E230" s="8">
        <v>3</v>
      </c>
      <c r="F230" s="5" t="s">
        <v>1861</v>
      </c>
      <c r="G230" s="5" t="s">
        <v>21</v>
      </c>
      <c r="H230" s="5" t="s">
        <v>1862</v>
      </c>
      <c r="I230" s="8">
        <v>64</v>
      </c>
      <c r="J230" s="8">
        <v>68</v>
      </c>
      <c r="K230" s="8">
        <v>0</v>
      </c>
      <c r="L230" s="8"/>
      <c r="M230" s="8">
        <v>32.9</v>
      </c>
      <c r="N230" s="8">
        <v>83.8</v>
      </c>
      <c r="O230" s="8">
        <f t="shared" si="3"/>
        <v>74.8</v>
      </c>
      <c r="P230" s="5" t="s">
        <v>106</v>
      </c>
      <c r="Q230" s="5" t="s">
        <v>37</v>
      </c>
      <c r="R230" s="5"/>
      <c r="S230" s="8"/>
    </row>
    <row r="231" spans="1:19" ht="24" customHeight="1">
      <c r="A231" s="28"/>
      <c r="B231" s="28"/>
      <c r="C231" s="27"/>
      <c r="D231" s="28"/>
      <c r="E231" s="8">
        <v>4</v>
      </c>
      <c r="F231" s="5" t="s">
        <v>1863</v>
      </c>
      <c r="G231" s="5" t="s">
        <v>21</v>
      </c>
      <c r="H231" s="5" t="s">
        <v>1864</v>
      </c>
      <c r="I231" s="8">
        <v>71.2</v>
      </c>
      <c r="J231" s="8">
        <v>72</v>
      </c>
      <c r="K231" s="8">
        <v>0</v>
      </c>
      <c r="L231" s="8"/>
      <c r="M231" s="8">
        <v>35.78</v>
      </c>
      <c r="N231" s="8">
        <v>77.8</v>
      </c>
      <c r="O231" s="8">
        <f t="shared" si="3"/>
        <v>74.68</v>
      </c>
      <c r="P231" s="5" t="s">
        <v>1865</v>
      </c>
      <c r="Q231" s="5" t="s">
        <v>37</v>
      </c>
      <c r="R231" s="5"/>
      <c r="S231" s="8"/>
    </row>
    <row r="232" spans="1:19" ht="24" customHeight="1">
      <c r="A232" s="28" t="s">
        <v>169</v>
      </c>
      <c r="B232" s="28" t="s">
        <v>150</v>
      </c>
      <c r="C232" s="28" t="s">
        <v>1871</v>
      </c>
      <c r="D232" s="28">
        <v>4</v>
      </c>
      <c r="E232" s="8">
        <v>1</v>
      </c>
      <c r="F232" s="5" t="s">
        <v>1872</v>
      </c>
      <c r="G232" s="5" t="s">
        <v>21</v>
      </c>
      <c r="H232" s="5" t="s">
        <v>1873</v>
      </c>
      <c r="I232" s="8">
        <v>63.2</v>
      </c>
      <c r="J232" s="8">
        <v>70.5</v>
      </c>
      <c r="K232" s="8">
        <v>0</v>
      </c>
      <c r="L232" s="8"/>
      <c r="M232" s="8">
        <v>33.2425</v>
      </c>
      <c r="N232" s="8">
        <v>85.4</v>
      </c>
      <c r="O232" s="8">
        <f t="shared" si="3"/>
        <v>75.9425</v>
      </c>
      <c r="P232" s="5" t="s">
        <v>179</v>
      </c>
      <c r="Q232" s="5" t="s">
        <v>37</v>
      </c>
      <c r="R232" s="5"/>
      <c r="S232" s="8"/>
    </row>
    <row r="233" spans="1:19" ht="24" customHeight="1">
      <c r="A233" s="28"/>
      <c r="B233" s="28"/>
      <c r="C233" s="28"/>
      <c r="D233" s="28"/>
      <c r="E233" s="8">
        <v>2</v>
      </c>
      <c r="F233" s="5" t="s">
        <v>1874</v>
      </c>
      <c r="G233" s="5" t="s">
        <v>21</v>
      </c>
      <c r="H233" s="5" t="s">
        <v>1875</v>
      </c>
      <c r="I233" s="8">
        <v>63.2</v>
      </c>
      <c r="J233" s="8">
        <v>73</v>
      </c>
      <c r="K233" s="8">
        <v>0</v>
      </c>
      <c r="L233" s="8"/>
      <c r="M233" s="8">
        <v>33.805</v>
      </c>
      <c r="N233" s="8">
        <v>84.2</v>
      </c>
      <c r="O233" s="8">
        <f t="shared" si="3"/>
        <v>75.905</v>
      </c>
      <c r="P233" s="5" t="s">
        <v>58</v>
      </c>
      <c r="Q233" s="5" t="s">
        <v>37</v>
      </c>
      <c r="R233" s="5"/>
      <c r="S233" s="8"/>
    </row>
    <row r="234" spans="1:19" ht="24" customHeight="1">
      <c r="A234" s="28"/>
      <c r="B234" s="28"/>
      <c r="C234" s="28"/>
      <c r="D234" s="28"/>
      <c r="E234" s="8">
        <v>3</v>
      </c>
      <c r="F234" s="5" t="s">
        <v>1876</v>
      </c>
      <c r="G234" s="5" t="s">
        <v>21</v>
      </c>
      <c r="H234" s="5" t="s">
        <v>1877</v>
      </c>
      <c r="I234" s="8">
        <v>64</v>
      </c>
      <c r="J234" s="8">
        <v>73.5</v>
      </c>
      <c r="K234" s="8">
        <v>0</v>
      </c>
      <c r="L234" s="8"/>
      <c r="M234" s="8">
        <v>34.1375</v>
      </c>
      <c r="N234" s="8">
        <v>83</v>
      </c>
      <c r="O234" s="8">
        <f t="shared" si="3"/>
        <v>75.6375</v>
      </c>
      <c r="P234" s="5" t="s">
        <v>398</v>
      </c>
      <c r="Q234" s="5" t="s">
        <v>1878</v>
      </c>
      <c r="R234" s="5"/>
      <c r="S234" s="8"/>
    </row>
    <row r="235" spans="1:19" ht="24" customHeight="1">
      <c r="A235" s="28"/>
      <c r="B235" s="28"/>
      <c r="C235" s="28"/>
      <c r="D235" s="28"/>
      <c r="E235" s="8">
        <v>4</v>
      </c>
      <c r="F235" s="5" t="s">
        <v>1879</v>
      </c>
      <c r="G235" s="5" t="s">
        <v>21</v>
      </c>
      <c r="H235" s="5" t="s">
        <v>1880</v>
      </c>
      <c r="I235" s="8">
        <v>65.6</v>
      </c>
      <c r="J235" s="8">
        <v>75</v>
      </c>
      <c r="K235" s="8">
        <v>0</v>
      </c>
      <c r="L235" s="8"/>
      <c r="M235" s="8">
        <v>34.915</v>
      </c>
      <c r="N235" s="8">
        <v>80.2</v>
      </c>
      <c r="O235" s="8">
        <f t="shared" si="3"/>
        <v>75.015</v>
      </c>
      <c r="P235" s="5" t="s">
        <v>20</v>
      </c>
      <c r="Q235" s="5" t="s">
        <v>37</v>
      </c>
      <c r="R235" s="5"/>
      <c r="S235" s="8"/>
    </row>
    <row r="236" spans="1:19" ht="24" customHeight="1">
      <c r="A236" s="27" t="s">
        <v>169</v>
      </c>
      <c r="B236" s="27" t="s">
        <v>151</v>
      </c>
      <c r="C236" s="27" t="s">
        <v>1886</v>
      </c>
      <c r="D236" s="28">
        <v>4</v>
      </c>
      <c r="E236" s="8">
        <v>1</v>
      </c>
      <c r="F236" s="5" t="s">
        <v>1887</v>
      </c>
      <c r="G236" s="5" t="s">
        <v>19</v>
      </c>
      <c r="H236" s="5" t="s">
        <v>1888</v>
      </c>
      <c r="I236" s="8">
        <v>64</v>
      </c>
      <c r="J236" s="8">
        <v>82</v>
      </c>
      <c r="K236" s="8">
        <v>0</v>
      </c>
      <c r="L236" s="8"/>
      <c r="M236" s="8">
        <v>36.05</v>
      </c>
      <c r="N236" s="8">
        <v>87.2</v>
      </c>
      <c r="O236" s="8">
        <f t="shared" si="3"/>
        <v>79.65</v>
      </c>
      <c r="P236" s="5" t="s">
        <v>67</v>
      </c>
      <c r="Q236" s="5" t="s">
        <v>1889</v>
      </c>
      <c r="R236" s="5"/>
      <c r="S236" s="8"/>
    </row>
    <row r="237" spans="1:19" ht="24" customHeight="1">
      <c r="A237" s="28"/>
      <c r="B237" s="28"/>
      <c r="C237" s="27"/>
      <c r="D237" s="28"/>
      <c r="E237" s="8">
        <v>2</v>
      </c>
      <c r="F237" s="5" t="s">
        <v>1890</v>
      </c>
      <c r="G237" s="5" t="s">
        <v>21</v>
      </c>
      <c r="H237" s="5" t="s">
        <v>1891</v>
      </c>
      <c r="I237" s="8">
        <v>65.6</v>
      </c>
      <c r="J237" s="8">
        <v>77.5</v>
      </c>
      <c r="K237" s="8">
        <v>0</v>
      </c>
      <c r="L237" s="8"/>
      <c r="M237" s="8">
        <v>35.4775</v>
      </c>
      <c r="N237" s="8">
        <v>85.4</v>
      </c>
      <c r="O237" s="8">
        <f t="shared" si="3"/>
        <v>78.17750000000001</v>
      </c>
      <c r="P237" s="5" t="s">
        <v>274</v>
      </c>
      <c r="Q237" s="5" t="s">
        <v>37</v>
      </c>
      <c r="R237" s="5"/>
      <c r="S237" s="8"/>
    </row>
    <row r="238" spans="1:19" ht="24" customHeight="1">
      <c r="A238" s="28"/>
      <c r="B238" s="28"/>
      <c r="C238" s="27"/>
      <c r="D238" s="28"/>
      <c r="E238" s="8">
        <v>3</v>
      </c>
      <c r="F238" s="5" t="s">
        <v>1892</v>
      </c>
      <c r="G238" s="5" t="s">
        <v>19</v>
      </c>
      <c r="H238" s="5" t="s">
        <v>1893</v>
      </c>
      <c r="I238" s="8">
        <v>61.6</v>
      </c>
      <c r="J238" s="8">
        <v>71.5</v>
      </c>
      <c r="K238" s="8">
        <v>0</v>
      </c>
      <c r="L238" s="8"/>
      <c r="M238" s="8">
        <v>33.0275</v>
      </c>
      <c r="N238" s="8">
        <v>83.4</v>
      </c>
      <c r="O238" s="8">
        <f t="shared" si="3"/>
        <v>74.7275</v>
      </c>
      <c r="P238" s="5" t="s">
        <v>1894</v>
      </c>
      <c r="Q238" s="5" t="s">
        <v>37</v>
      </c>
      <c r="R238" s="5"/>
      <c r="S238" s="8"/>
    </row>
    <row r="239" spans="1:19" ht="24" customHeight="1">
      <c r="A239" s="28"/>
      <c r="B239" s="28"/>
      <c r="C239" s="27"/>
      <c r="D239" s="28"/>
      <c r="E239" s="8">
        <v>4</v>
      </c>
      <c r="F239" s="5" t="s">
        <v>1895</v>
      </c>
      <c r="G239" s="5" t="s">
        <v>19</v>
      </c>
      <c r="H239" s="5" t="s">
        <v>1896</v>
      </c>
      <c r="I239" s="8">
        <v>60</v>
      </c>
      <c r="J239" s="8">
        <v>72</v>
      </c>
      <c r="K239" s="8">
        <v>0</v>
      </c>
      <c r="L239" s="8"/>
      <c r="M239" s="8">
        <v>32.7</v>
      </c>
      <c r="N239" s="8">
        <v>81.4</v>
      </c>
      <c r="O239" s="8">
        <f t="shared" si="3"/>
        <v>73.4</v>
      </c>
      <c r="P239" s="5" t="s">
        <v>64</v>
      </c>
      <c r="Q239" s="5" t="s">
        <v>1897</v>
      </c>
      <c r="R239" s="5"/>
      <c r="S239" s="8"/>
    </row>
    <row r="240" spans="1:19" ht="24" customHeight="1">
      <c r="A240" s="27" t="s">
        <v>169</v>
      </c>
      <c r="B240" s="27" t="s">
        <v>1092</v>
      </c>
      <c r="C240" s="27" t="s">
        <v>1902</v>
      </c>
      <c r="D240" s="28">
        <v>4</v>
      </c>
      <c r="E240" s="8">
        <v>1</v>
      </c>
      <c r="F240" s="5" t="s">
        <v>1903</v>
      </c>
      <c r="G240" s="5" t="s">
        <v>21</v>
      </c>
      <c r="H240" s="5" t="s">
        <v>1904</v>
      </c>
      <c r="I240" s="8">
        <v>67.2</v>
      </c>
      <c r="J240" s="8">
        <v>76</v>
      </c>
      <c r="K240" s="8">
        <v>0</v>
      </c>
      <c r="L240" s="8"/>
      <c r="M240" s="8">
        <v>35.58</v>
      </c>
      <c r="N240" s="8">
        <v>82.1</v>
      </c>
      <c r="O240" s="8">
        <f t="shared" si="3"/>
        <v>76.63</v>
      </c>
      <c r="P240" s="5" t="s">
        <v>30</v>
      </c>
      <c r="Q240" s="5" t="s">
        <v>1905</v>
      </c>
      <c r="R240" s="5"/>
      <c r="S240" s="8"/>
    </row>
    <row r="241" spans="1:19" ht="24" customHeight="1">
      <c r="A241" s="28"/>
      <c r="B241" s="28"/>
      <c r="C241" s="27"/>
      <c r="D241" s="28"/>
      <c r="E241" s="8">
        <v>2</v>
      </c>
      <c r="F241" s="5" t="s">
        <v>1906</v>
      </c>
      <c r="G241" s="5" t="s">
        <v>21</v>
      </c>
      <c r="H241" s="5" t="s">
        <v>1907</v>
      </c>
      <c r="I241" s="8">
        <v>67.2</v>
      </c>
      <c r="J241" s="8">
        <v>67</v>
      </c>
      <c r="K241" s="8">
        <v>0</v>
      </c>
      <c r="L241" s="8"/>
      <c r="M241" s="8">
        <v>33.555</v>
      </c>
      <c r="N241" s="8">
        <v>84.4</v>
      </c>
      <c r="O241" s="8">
        <f t="shared" si="3"/>
        <v>75.755</v>
      </c>
      <c r="P241" s="5" t="s">
        <v>20</v>
      </c>
      <c r="Q241" s="5" t="s">
        <v>1908</v>
      </c>
      <c r="R241" s="5"/>
      <c r="S241" s="8"/>
    </row>
    <row r="242" spans="1:19" ht="24" customHeight="1">
      <c r="A242" s="28"/>
      <c r="B242" s="28"/>
      <c r="C242" s="27"/>
      <c r="D242" s="28"/>
      <c r="E242" s="8">
        <v>3</v>
      </c>
      <c r="F242" s="5" t="s">
        <v>1909</v>
      </c>
      <c r="G242" s="5" t="s">
        <v>19</v>
      </c>
      <c r="H242" s="5" t="s">
        <v>1910</v>
      </c>
      <c r="I242" s="8">
        <v>62.4</v>
      </c>
      <c r="J242" s="8">
        <v>73.5</v>
      </c>
      <c r="K242" s="8">
        <v>0</v>
      </c>
      <c r="L242" s="8"/>
      <c r="M242" s="8">
        <v>33.6975</v>
      </c>
      <c r="N242" s="8">
        <v>83.2</v>
      </c>
      <c r="O242" s="8">
        <f t="shared" si="3"/>
        <v>75.2975</v>
      </c>
      <c r="P242" s="5" t="s">
        <v>946</v>
      </c>
      <c r="Q242" s="5" t="s">
        <v>1911</v>
      </c>
      <c r="R242" s="5"/>
      <c r="S242" s="8"/>
    </row>
    <row r="243" spans="1:19" ht="24" customHeight="1">
      <c r="A243" s="28"/>
      <c r="B243" s="28"/>
      <c r="C243" s="27"/>
      <c r="D243" s="28"/>
      <c r="E243" s="8">
        <v>4</v>
      </c>
      <c r="F243" s="5" t="s">
        <v>1912</v>
      </c>
      <c r="G243" s="5" t="s">
        <v>19</v>
      </c>
      <c r="H243" s="5" t="s">
        <v>1913</v>
      </c>
      <c r="I243" s="8">
        <v>56.8</v>
      </c>
      <c r="J243" s="8">
        <v>77.5</v>
      </c>
      <c r="K243" s="8">
        <v>0</v>
      </c>
      <c r="L243" s="8"/>
      <c r="M243" s="8">
        <v>33.0575</v>
      </c>
      <c r="N243" s="8">
        <v>82.5</v>
      </c>
      <c r="O243" s="8">
        <f t="shared" si="3"/>
        <v>74.3075</v>
      </c>
      <c r="P243" s="5" t="s">
        <v>57</v>
      </c>
      <c r="Q243" s="5" t="s">
        <v>57</v>
      </c>
      <c r="R243" s="5"/>
      <c r="S243" s="8"/>
    </row>
    <row r="244" spans="1:19" ht="24" customHeight="1">
      <c r="A244" s="27" t="s">
        <v>169</v>
      </c>
      <c r="B244" s="27" t="s">
        <v>1108</v>
      </c>
      <c r="C244" s="27" t="s">
        <v>1919</v>
      </c>
      <c r="D244" s="28">
        <v>4</v>
      </c>
      <c r="E244" s="8">
        <v>1</v>
      </c>
      <c r="F244" s="5" t="s">
        <v>1920</v>
      </c>
      <c r="G244" s="5" t="s">
        <v>19</v>
      </c>
      <c r="H244" s="5" t="s">
        <v>1921</v>
      </c>
      <c r="I244" s="8">
        <v>57.6</v>
      </c>
      <c r="J244" s="8">
        <v>74.5</v>
      </c>
      <c r="K244" s="8">
        <v>0</v>
      </c>
      <c r="L244" s="8"/>
      <c r="M244" s="8">
        <v>32.6025</v>
      </c>
      <c r="N244" s="8">
        <v>88.4</v>
      </c>
      <c r="O244" s="8">
        <f t="shared" si="3"/>
        <v>76.80250000000001</v>
      </c>
      <c r="P244" s="5" t="s">
        <v>1922</v>
      </c>
      <c r="Q244" s="5" t="s">
        <v>1923</v>
      </c>
      <c r="R244" s="5"/>
      <c r="S244" s="8"/>
    </row>
    <row r="245" spans="1:19" ht="24" customHeight="1">
      <c r="A245" s="28"/>
      <c r="B245" s="28"/>
      <c r="C245" s="27"/>
      <c r="D245" s="28"/>
      <c r="E245" s="8">
        <v>2</v>
      </c>
      <c r="F245" s="5" t="s">
        <v>1924</v>
      </c>
      <c r="G245" s="5" t="s">
        <v>21</v>
      </c>
      <c r="H245" s="5" t="s">
        <v>1925</v>
      </c>
      <c r="I245" s="8">
        <v>69.6</v>
      </c>
      <c r="J245" s="8">
        <v>65.5</v>
      </c>
      <c r="K245" s="8">
        <v>0</v>
      </c>
      <c r="L245" s="8"/>
      <c r="M245" s="8">
        <v>33.8775</v>
      </c>
      <c r="N245" s="8">
        <v>85.2</v>
      </c>
      <c r="O245" s="8">
        <f t="shared" si="3"/>
        <v>76.47749999999999</v>
      </c>
      <c r="P245" s="5" t="s">
        <v>114</v>
      </c>
      <c r="Q245" s="5" t="s">
        <v>1926</v>
      </c>
      <c r="R245" s="5"/>
      <c r="S245" s="8"/>
    </row>
    <row r="246" spans="1:19" ht="24" customHeight="1">
      <c r="A246" s="28"/>
      <c r="B246" s="28"/>
      <c r="C246" s="27"/>
      <c r="D246" s="28"/>
      <c r="E246" s="8">
        <v>3</v>
      </c>
      <c r="F246" s="5" t="s">
        <v>1927</v>
      </c>
      <c r="G246" s="5" t="s">
        <v>21</v>
      </c>
      <c r="H246" s="5" t="s">
        <v>1928</v>
      </c>
      <c r="I246" s="8">
        <v>72</v>
      </c>
      <c r="J246" s="8">
        <v>73.5</v>
      </c>
      <c r="K246" s="8">
        <v>0</v>
      </c>
      <c r="L246" s="8"/>
      <c r="M246" s="8">
        <v>36.3375</v>
      </c>
      <c r="N246" s="8">
        <v>79</v>
      </c>
      <c r="O246" s="8">
        <f t="shared" si="3"/>
        <v>75.8375</v>
      </c>
      <c r="P246" s="5" t="s">
        <v>1929</v>
      </c>
      <c r="Q246" s="5" t="s">
        <v>1905</v>
      </c>
      <c r="R246" s="5"/>
      <c r="S246" s="8"/>
    </row>
    <row r="247" spans="1:19" ht="24" customHeight="1">
      <c r="A247" s="28"/>
      <c r="B247" s="28"/>
      <c r="C247" s="27"/>
      <c r="D247" s="28"/>
      <c r="E247" s="8">
        <v>4</v>
      </c>
      <c r="F247" s="5" t="s">
        <v>1820</v>
      </c>
      <c r="G247" s="5" t="s">
        <v>21</v>
      </c>
      <c r="H247" s="5" t="s">
        <v>1930</v>
      </c>
      <c r="I247" s="8">
        <v>58.4</v>
      </c>
      <c r="J247" s="8">
        <v>77.5</v>
      </c>
      <c r="K247" s="8">
        <v>0</v>
      </c>
      <c r="L247" s="8"/>
      <c r="M247" s="8">
        <v>33.4975</v>
      </c>
      <c r="N247" s="8">
        <v>83.6</v>
      </c>
      <c r="O247" s="8">
        <f t="shared" si="3"/>
        <v>75.2975</v>
      </c>
      <c r="P247" s="5" t="s">
        <v>115</v>
      </c>
      <c r="Q247" s="5" t="s">
        <v>1931</v>
      </c>
      <c r="R247" s="5"/>
      <c r="S247" s="8"/>
    </row>
    <row r="248" spans="1:19" ht="24" customHeight="1">
      <c r="A248" s="27" t="s">
        <v>169</v>
      </c>
      <c r="B248" s="27" t="s">
        <v>1125</v>
      </c>
      <c r="C248" s="27" t="s">
        <v>1735</v>
      </c>
      <c r="D248" s="28">
        <v>3</v>
      </c>
      <c r="E248" s="13">
        <v>1</v>
      </c>
      <c r="F248" s="15" t="s">
        <v>1736</v>
      </c>
      <c r="G248" s="15" t="s">
        <v>21</v>
      </c>
      <c r="H248" s="15" t="s">
        <v>1737</v>
      </c>
      <c r="I248" s="13">
        <v>64.8</v>
      </c>
      <c r="J248" s="13">
        <v>77</v>
      </c>
      <c r="K248" s="13">
        <v>0</v>
      </c>
      <c r="L248" s="13"/>
      <c r="M248" s="13">
        <v>35.145</v>
      </c>
      <c r="N248" s="13">
        <v>84.4</v>
      </c>
      <c r="O248" s="13">
        <f t="shared" si="3"/>
        <v>77.345</v>
      </c>
      <c r="P248" s="15" t="s">
        <v>57</v>
      </c>
      <c r="Q248" s="15" t="s">
        <v>1738</v>
      </c>
      <c r="R248" s="15"/>
      <c r="S248" s="13"/>
    </row>
    <row r="249" spans="1:19" ht="24" customHeight="1">
      <c r="A249" s="28"/>
      <c r="B249" s="28"/>
      <c r="C249" s="27"/>
      <c r="D249" s="28"/>
      <c r="E249" s="13">
        <v>2</v>
      </c>
      <c r="F249" s="15" t="s">
        <v>1739</v>
      </c>
      <c r="G249" s="15" t="s">
        <v>19</v>
      </c>
      <c r="H249" s="15" t="s">
        <v>1740</v>
      </c>
      <c r="I249" s="13">
        <v>64</v>
      </c>
      <c r="J249" s="13">
        <v>72.5</v>
      </c>
      <c r="K249" s="13">
        <v>0</v>
      </c>
      <c r="L249" s="13"/>
      <c r="M249" s="13">
        <v>33.9125</v>
      </c>
      <c r="N249" s="13">
        <v>81.8</v>
      </c>
      <c r="O249" s="13">
        <f t="shared" si="3"/>
        <v>74.8125</v>
      </c>
      <c r="P249" s="15" t="s">
        <v>1741</v>
      </c>
      <c r="Q249" s="15" t="s">
        <v>1742</v>
      </c>
      <c r="R249" s="15"/>
      <c r="S249" s="13"/>
    </row>
    <row r="250" spans="1:19" ht="24" customHeight="1">
      <c r="A250" s="28"/>
      <c r="B250" s="28"/>
      <c r="C250" s="27"/>
      <c r="D250" s="28"/>
      <c r="E250" s="13">
        <v>3</v>
      </c>
      <c r="F250" s="15" t="s">
        <v>1743</v>
      </c>
      <c r="G250" s="15" t="s">
        <v>21</v>
      </c>
      <c r="H250" s="15" t="s">
        <v>1744</v>
      </c>
      <c r="I250" s="13">
        <v>61.6</v>
      </c>
      <c r="J250" s="13">
        <v>73.5</v>
      </c>
      <c r="K250" s="13">
        <v>0</v>
      </c>
      <c r="L250" s="13"/>
      <c r="M250" s="13">
        <v>33.4775</v>
      </c>
      <c r="N250" s="13">
        <v>80.6</v>
      </c>
      <c r="O250" s="13">
        <f t="shared" si="3"/>
        <v>73.7775</v>
      </c>
      <c r="P250" s="15" t="s">
        <v>67</v>
      </c>
      <c r="Q250" s="15" t="s">
        <v>1745</v>
      </c>
      <c r="R250" s="15"/>
      <c r="S250" s="13"/>
    </row>
    <row r="251" spans="1:19" ht="24" customHeight="1">
      <c r="A251" s="28" t="s">
        <v>176</v>
      </c>
      <c r="B251" s="28" t="s">
        <v>69</v>
      </c>
      <c r="C251" s="28" t="s">
        <v>1937</v>
      </c>
      <c r="D251" s="28">
        <v>4</v>
      </c>
      <c r="E251" s="8">
        <v>1</v>
      </c>
      <c r="F251" s="5" t="s">
        <v>1938</v>
      </c>
      <c r="G251" s="5" t="s">
        <v>21</v>
      </c>
      <c r="H251" s="5" t="s">
        <v>1939</v>
      </c>
      <c r="I251" s="8">
        <v>68</v>
      </c>
      <c r="J251" s="8">
        <v>74</v>
      </c>
      <c r="K251" s="8">
        <v>0</v>
      </c>
      <c r="L251" s="8"/>
      <c r="M251" s="8">
        <v>35.35</v>
      </c>
      <c r="N251" s="8">
        <v>82.6</v>
      </c>
      <c r="O251" s="8">
        <f t="shared" si="3"/>
        <v>76.65</v>
      </c>
      <c r="P251" s="5" t="s">
        <v>104</v>
      </c>
      <c r="Q251" s="5" t="s">
        <v>1940</v>
      </c>
      <c r="R251" s="5" t="s">
        <v>313</v>
      </c>
      <c r="S251" s="8"/>
    </row>
    <row r="252" spans="1:19" ht="24" customHeight="1">
      <c r="A252" s="28"/>
      <c r="B252" s="28"/>
      <c r="C252" s="28"/>
      <c r="D252" s="28"/>
      <c r="E252" s="8">
        <v>2</v>
      </c>
      <c r="F252" s="5" t="s">
        <v>1941</v>
      </c>
      <c r="G252" s="5" t="s">
        <v>21</v>
      </c>
      <c r="H252" s="5" t="s">
        <v>1942</v>
      </c>
      <c r="I252" s="8">
        <v>64.8</v>
      </c>
      <c r="J252" s="8">
        <v>66</v>
      </c>
      <c r="K252" s="8">
        <v>0</v>
      </c>
      <c r="L252" s="8"/>
      <c r="M252" s="8">
        <v>32.67</v>
      </c>
      <c r="N252" s="8">
        <v>86.2</v>
      </c>
      <c r="O252" s="8">
        <f t="shared" si="3"/>
        <v>75.77000000000001</v>
      </c>
      <c r="P252" s="5" t="s">
        <v>95</v>
      </c>
      <c r="Q252" s="5" t="s">
        <v>37</v>
      </c>
      <c r="R252" s="5" t="s">
        <v>305</v>
      </c>
      <c r="S252" s="8"/>
    </row>
    <row r="253" spans="1:19" ht="24" customHeight="1">
      <c r="A253" s="28"/>
      <c r="B253" s="28"/>
      <c r="C253" s="28"/>
      <c r="D253" s="28"/>
      <c r="E253" s="8">
        <v>3</v>
      </c>
      <c r="F253" s="5" t="s">
        <v>1943</v>
      </c>
      <c r="G253" s="5" t="s">
        <v>19</v>
      </c>
      <c r="H253" s="5" t="s">
        <v>1944</v>
      </c>
      <c r="I253" s="8">
        <v>55.2</v>
      </c>
      <c r="J253" s="8">
        <v>73.5</v>
      </c>
      <c r="K253" s="8">
        <v>0</v>
      </c>
      <c r="L253" s="8"/>
      <c r="M253" s="8">
        <v>31.7175</v>
      </c>
      <c r="N253" s="8">
        <v>83.2</v>
      </c>
      <c r="O253" s="8">
        <f t="shared" si="3"/>
        <v>73.3175</v>
      </c>
      <c r="P253" s="5" t="s">
        <v>70</v>
      </c>
      <c r="Q253" s="5" t="s">
        <v>1945</v>
      </c>
      <c r="R253" s="5" t="s">
        <v>313</v>
      </c>
      <c r="S253" s="8"/>
    </row>
    <row r="254" spans="1:19" ht="24" customHeight="1">
      <c r="A254" s="28"/>
      <c r="B254" s="28"/>
      <c r="C254" s="28"/>
      <c r="D254" s="28"/>
      <c r="E254" s="8">
        <v>4</v>
      </c>
      <c r="F254" s="5" t="s">
        <v>1946</v>
      </c>
      <c r="G254" s="5" t="s">
        <v>21</v>
      </c>
      <c r="H254" s="5" t="s">
        <v>1947</v>
      </c>
      <c r="I254" s="8">
        <v>56</v>
      </c>
      <c r="J254" s="8">
        <v>81.5</v>
      </c>
      <c r="K254" s="8">
        <v>0</v>
      </c>
      <c r="L254" s="8"/>
      <c r="M254" s="8">
        <v>33.7375</v>
      </c>
      <c r="N254" s="8">
        <v>77.4</v>
      </c>
      <c r="O254" s="8">
        <f t="shared" si="3"/>
        <v>72.4375</v>
      </c>
      <c r="P254" s="5" t="s">
        <v>1948</v>
      </c>
      <c r="Q254" s="5" t="s">
        <v>37</v>
      </c>
      <c r="R254" s="5" t="s">
        <v>305</v>
      </c>
      <c r="S254" s="8"/>
    </row>
    <row r="255" spans="1:19" ht="24" customHeight="1">
      <c r="A255" s="27" t="s">
        <v>176</v>
      </c>
      <c r="B255" s="27" t="s">
        <v>71</v>
      </c>
      <c r="C255" s="27" t="s">
        <v>1953</v>
      </c>
      <c r="D255" s="28">
        <v>4</v>
      </c>
      <c r="E255" s="8">
        <v>1</v>
      </c>
      <c r="F255" s="5" t="s">
        <v>1954</v>
      </c>
      <c r="G255" s="5" t="s">
        <v>21</v>
      </c>
      <c r="H255" s="5" t="s">
        <v>1955</v>
      </c>
      <c r="I255" s="8">
        <v>64.8</v>
      </c>
      <c r="J255" s="8">
        <v>73.5</v>
      </c>
      <c r="K255" s="8">
        <v>0</v>
      </c>
      <c r="L255" s="8"/>
      <c r="M255" s="8">
        <v>34.3575</v>
      </c>
      <c r="N255" s="8">
        <v>79.6</v>
      </c>
      <c r="O255" s="8">
        <f t="shared" si="3"/>
        <v>74.1575</v>
      </c>
      <c r="P255" s="5" t="s">
        <v>63</v>
      </c>
      <c r="Q255" s="5" t="s">
        <v>1956</v>
      </c>
      <c r="R255" s="5" t="s">
        <v>313</v>
      </c>
      <c r="S255" s="8"/>
    </row>
    <row r="256" spans="1:19" ht="24" customHeight="1">
      <c r="A256" s="28"/>
      <c r="B256" s="28"/>
      <c r="C256" s="27"/>
      <c r="D256" s="28"/>
      <c r="E256" s="8">
        <v>2</v>
      </c>
      <c r="F256" s="5" t="s">
        <v>1957</v>
      </c>
      <c r="G256" s="5" t="s">
        <v>21</v>
      </c>
      <c r="H256" s="5" t="s">
        <v>1958</v>
      </c>
      <c r="I256" s="8">
        <v>60</v>
      </c>
      <c r="J256" s="8">
        <v>77</v>
      </c>
      <c r="K256" s="8">
        <v>0</v>
      </c>
      <c r="L256" s="8"/>
      <c r="M256" s="8">
        <v>33.825</v>
      </c>
      <c r="N256" s="8">
        <v>80.6</v>
      </c>
      <c r="O256" s="8">
        <f t="shared" si="3"/>
        <v>74.125</v>
      </c>
      <c r="P256" s="5" t="s">
        <v>20</v>
      </c>
      <c r="Q256" s="5" t="s">
        <v>37</v>
      </c>
      <c r="R256" s="5" t="s">
        <v>305</v>
      </c>
      <c r="S256" s="8"/>
    </row>
    <row r="257" spans="1:19" ht="24" customHeight="1">
      <c r="A257" s="28"/>
      <c r="B257" s="28"/>
      <c r="C257" s="27"/>
      <c r="D257" s="28"/>
      <c r="E257" s="8">
        <v>3</v>
      </c>
      <c r="F257" s="5" t="s">
        <v>1959</v>
      </c>
      <c r="G257" s="5" t="s">
        <v>21</v>
      </c>
      <c r="H257" s="5" t="s">
        <v>1960</v>
      </c>
      <c r="I257" s="8">
        <v>61.6</v>
      </c>
      <c r="J257" s="8">
        <v>65</v>
      </c>
      <c r="K257" s="8">
        <v>0</v>
      </c>
      <c r="L257" s="8"/>
      <c r="M257" s="8">
        <v>31.565</v>
      </c>
      <c r="N257" s="8">
        <v>83.6</v>
      </c>
      <c r="O257" s="8">
        <f t="shared" si="3"/>
        <v>73.365</v>
      </c>
      <c r="P257" s="5" t="s">
        <v>30</v>
      </c>
      <c r="Q257" s="5" t="s">
        <v>1961</v>
      </c>
      <c r="R257" s="5" t="s">
        <v>313</v>
      </c>
      <c r="S257" s="8"/>
    </row>
    <row r="258" spans="1:19" ht="24" customHeight="1">
      <c r="A258" s="28"/>
      <c r="B258" s="28"/>
      <c r="C258" s="27"/>
      <c r="D258" s="28"/>
      <c r="E258" s="8">
        <v>4</v>
      </c>
      <c r="F258" s="5" t="s">
        <v>53</v>
      </c>
      <c r="G258" s="5" t="s">
        <v>21</v>
      </c>
      <c r="H258" s="5" t="s">
        <v>1962</v>
      </c>
      <c r="I258" s="8">
        <v>56.8</v>
      </c>
      <c r="J258" s="8">
        <v>82.5</v>
      </c>
      <c r="K258" s="8">
        <v>0</v>
      </c>
      <c r="L258" s="8"/>
      <c r="M258" s="8">
        <v>34.1825</v>
      </c>
      <c r="N258" s="8">
        <v>77.9</v>
      </c>
      <c r="O258" s="8">
        <f t="shared" si="3"/>
        <v>73.1325</v>
      </c>
      <c r="P258" s="5" t="s">
        <v>1963</v>
      </c>
      <c r="Q258" s="5" t="s">
        <v>37</v>
      </c>
      <c r="R258" s="5" t="s">
        <v>305</v>
      </c>
      <c r="S258" s="8"/>
    </row>
    <row r="259" spans="1:19" ht="24" customHeight="1">
      <c r="A259" s="27" t="s">
        <v>176</v>
      </c>
      <c r="B259" s="27" t="s">
        <v>72</v>
      </c>
      <c r="C259" s="27" t="s">
        <v>1969</v>
      </c>
      <c r="D259" s="28">
        <v>4</v>
      </c>
      <c r="E259" s="8">
        <v>1</v>
      </c>
      <c r="F259" s="5" t="s">
        <v>1970</v>
      </c>
      <c r="G259" s="5" t="s">
        <v>19</v>
      </c>
      <c r="H259" s="5" t="s">
        <v>1971</v>
      </c>
      <c r="I259" s="8">
        <v>65.6</v>
      </c>
      <c r="J259" s="8">
        <v>71</v>
      </c>
      <c r="K259" s="8">
        <v>0</v>
      </c>
      <c r="L259" s="8"/>
      <c r="M259" s="8">
        <v>34.015</v>
      </c>
      <c r="N259" s="8">
        <v>85.4</v>
      </c>
      <c r="O259" s="8">
        <f t="shared" si="3"/>
        <v>76.715</v>
      </c>
      <c r="P259" s="5" t="s">
        <v>99</v>
      </c>
      <c r="Q259" s="5" t="s">
        <v>99</v>
      </c>
      <c r="R259" s="5"/>
      <c r="S259" s="8"/>
    </row>
    <row r="260" spans="1:19" ht="24" customHeight="1">
      <c r="A260" s="28"/>
      <c r="B260" s="28"/>
      <c r="C260" s="27"/>
      <c r="D260" s="28"/>
      <c r="E260" s="8">
        <v>2</v>
      </c>
      <c r="F260" s="5" t="s">
        <v>1972</v>
      </c>
      <c r="G260" s="5" t="s">
        <v>19</v>
      </c>
      <c r="H260" s="5" t="s">
        <v>1973</v>
      </c>
      <c r="I260" s="8">
        <v>70.4</v>
      </c>
      <c r="J260" s="8">
        <v>79</v>
      </c>
      <c r="K260" s="8">
        <v>0</v>
      </c>
      <c r="L260" s="8"/>
      <c r="M260" s="8">
        <v>37.135</v>
      </c>
      <c r="N260" s="8">
        <v>78.8</v>
      </c>
      <c r="O260" s="8">
        <f aca="true" t="shared" si="4" ref="O260:O284">M260+N260*0.5</f>
        <v>76.535</v>
      </c>
      <c r="P260" s="5" t="s">
        <v>80</v>
      </c>
      <c r="Q260" s="5" t="s">
        <v>37</v>
      </c>
      <c r="R260" s="5"/>
      <c r="S260" s="8"/>
    </row>
    <row r="261" spans="1:19" ht="24" customHeight="1">
      <c r="A261" s="28"/>
      <c r="B261" s="28"/>
      <c r="C261" s="27"/>
      <c r="D261" s="28"/>
      <c r="E261" s="8">
        <v>3</v>
      </c>
      <c r="F261" s="5" t="s">
        <v>1974</v>
      </c>
      <c r="G261" s="5" t="s">
        <v>19</v>
      </c>
      <c r="H261" s="5" t="s">
        <v>1975</v>
      </c>
      <c r="I261" s="8">
        <v>62.4</v>
      </c>
      <c r="J261" s="8">
        <v>77</v>
      </c>
      <c r="K261" s="8">
        <v>0</v>
      </c>
      <c r="L261" s="8"/>
      <c r="M261" s="8">
        <v>34.485</v>
      </c>
      <c r="N261" s="8">
        <v>81.8</v>
      </c>
      <c r="O261" s="8">
        <f t="shared" si="4"/>
        <v>75.38499999999999</v>
      </c>
      <c r="P261" s="5" t="s">
        <v>132</v>
      </c>
      <c r="Q261" s="5" t="s">
        <v>132</v>
      </c>
      <c r="R261" s="5"/>
      <c r="S261" s="8"/>
    </row>
    <row r="262" spans="1:19" ht="24" customHeight="1">
      <c r="A262" s="28"/>
      <c r="B262" s="28"/>
      <c r="C262" s="27"/>
      <c r="D262" s="28"/>
      <c r="E262" s="8">
        <v>4</v>
      </c>
      <c r="F262" s="5" t="s">
        <v>1976</v>
      </c>
      <c r="G262" s="5" t="s">
        <v>19</v>
      </c>
      <c r="H262" s="5" t="s">
        <v>1977</v>
      </c>
      <c r="I262" s="8">
        <v>59.2</v>
      </c>
      <c r="J262" s="8">
        <v>79.5</v>
      </c>
      <c r="K262" s="8">
        <v>0</v>
      </c>
      <c r="L262" s="8"/>
      <c r="M262" s="8">
        <v>34.1675</v>
      </c>
      <c r="N262" s="8">
        <v>82.2</v>
      </c>
      <c r="O262" s="8">
        <f t="shared" si="4"/>
        <v>75.2675</v>
      </c>
      <c r="P262" s="5" t="s">
        <v>91</v>
      </c>
      <c r="Q262" s="5" t="s">
        <v>37</v>
      </c>
      <c r="R262" s="5"/>
      <c r="S262" s="8"/>
    </row>
    <row r="263" spans="1:19" ht="24" customHeight="1">
      <c r="A263" s="27" t="s">
        <v>176</v>
      </c>
      <c r="B263" s="27" t="s">
        <v>74</v>
      </c>
      <c r="C263" s="27" t="s">
        <v>1982</v>
      </c>
      <c r="D263" s="28">
        <v>4</v>
      </c>
      <c r="E263" s="8">
        <v>1</v>
      </c>
      <c r="F263" s="5" t="s">
        <v>1983</v>
      </c>
      <c r="G263" s="5" t="s">
        <v>21</v>
      </c>
      <c r="H263" s="5" t="s">
        <v>1984</v>
      </c>
      <c r="I263" s="8">
        <v>64</v>
      </c>
      <c r="J263" s="8">
        <v>80.5</v>
      </c>
      <c r="K263" s="8">
        <v>0</v>
      </c>
      <c r="L263" s="8"/>
      <c r="M263" s="8">
        <v>35.7125</v>
      </c>
      <c r="N263" s="8">
        <v>86.2</v>
      </c>
      <c r="O263" s="8">
        <f t="shared" si="4"/>
        <v>78.8125</v>
      </c>
      <c r="P263" s="5" t="s">
        <v>30</v>
      </c>
      <c r="Q263" s="5" t="s">
        <v>37</v>
      </c>
      <c r="R263" s="5"/>
      <c r="S263" s="8"/>
    </row>
    <row r="264" spans="1:19" ht="24" customHeight="1">
      <c r="A264" s="28"/>
      <c r="B264" s="28"/>
      <c r="C264" s="27"/>
      <c r="D264" s="28"/>
      <c r="E264" s="8">
        <v>2</v>
      </c>
      <c r="F264" s="5" t="s">
        <v>1985</v>
      </c>
      <c r="G264" s="5" t="s">
        <v>21</v>
      </c>
      <c r="H264" s="5" t="s">
        <v>1986</v>
      </c>
      <c r="I264" s="8">
        <v>70.4</v>
      </c>
      <c r="J264" s="8">
        <v>71</v>
      </c>
      <c r="K264" s="8">
        <v>0</v>
      </c>
      <c r="L264" s="8"/>
      <c r="M264" s="8">
        <v>35.335</v>
      </c>
      <c r="N264" s="8">
        <v>83</v>
      </c>
      <c r="O264" s="8">
        <f t="shared" si="4"/>
        <v>76.83500000000001</v>
      </c>
      <c r="P264" s="5" t="s">
        <v>1008</v>
      </c>
      <c r="Q264" s="5" t="s">
        <v>1008</v>
      </c>
      <c r="R264" s="5"/>
      <c r="S264" s="8"/>
    </row>
    <row r="265" spans="1:19" ht="24" customHeight="1">
      <c r="A265" s="28"/>
      <c r="B265" s="28"/>
      <c r="C265" s="27"/>
      <c r="D265" s="28"/>
      <c r="E265" s="8">
        <v>3</v>
      </c>
      <c r="F265" s="5" t="s">
        <v>1987</v>
      </c>
      <c r="G265" s="5" t="s">
        <v>19</v>
      </c>
      <c r="H265" s="5" t="s">
        <v>1988</v>
      </c>
      <c r="I265" s="8">
        <v>65.6</v>
      </c>
      <c r="J265" s="8">
        <v>75</v>
      </c>
      <c r="K265" s="8">
        <v>0</v>
      </c>
      <c r="L265" s="8"/>
      <c r="M265" s="8">
        <v>34.915</v>
      </c>
      <c r="N265" s="8">
        <v>81.2</v>
      </c>
      <c r="O265" s="8">
        <f t="shared" si="4"/>
        <v>75.515</v>
      </c>
      <c r="P265" s="5" t="s">
        <v>102</v>
      </c>
      <c r="Q265" s="5" t="s">
        <v>37</v>
      </c>
      <c r="R265" s="5"/>
      <c r="S265" s="8"/>
    </row>
    <row r="266" spans="1:19" ht="24" customHeight="1">
      <c r="A266" s="28"/>
      <c r="B266" s="28"/>
      <c r="C266" s="27"/>
      <c r="D266" s="28"/>
      <c r="E266" s="8">
        <v>4</v>
      </c>
      <c r="F266" s="5" t="s">
        <v>1989</v>
      </c>
      <c r="G266" s="5" t="s">
        <v>19</v>
      </c>
      <c r="H266" s="5" t="s">
        <v>1990</v>
      </c>
      <c r="I266" s="8">
        <v>60</v>
      </c>
      <c r="J266" s="8">
        <v>81</v>
      </c>
      <c r="K266" s="8">
        <v>0</v>
      </c>
      <c r="L266" s="8"/>
      <c r="M266" s="8">
        <v>34.725</v>
      </c>
      <c r="N266" s="8">
        <v>81</v>
      </c>
      <c r="O266" s="8">
        <f t="shared" si="4"/>
        <v>75.225</v>
      </c>
      <c r="P266" s="5" t="s">
        <v>82</v>
      </c>
      <c r="Q266" s="5" t="s">
        <v>37</v>
      </c>
      <c r="R266" s="5"/>
      <c r="S266" s="8"/>
    </row>
    <row r="267" spans="1:19" ht="24" customHeight="1">
      <c r="A267" s="27" t="s">
        <v>176</v>
      </c>
      <c r="B267" s="27" t="s">
        <v>108</v>
      </c>
      <c r="C267" s="27" t="s">
        <v>1995</v>
      </c>
      <c r="D267" s="28">
        <v>4</v>
      </c>
      <c r="E267" s="8">
        <v>1</v>
      </c>
      <c r="F267" s="5" t="s">
        <v>1996</v>
      </c>
      <c r="G267" s="5" t="s">
        <v>19</v>
      </c>
      <c r="H267" s="5" t="s">
        <v>1997</v>
      </c>
      <c r="I267" s="8">
        <v>62.4</v>
      </c>
      <c r="J267" s="8">
        <v>76</v>
      </c>
      <c r="K267" s="8">
        <v>0</v>
      </c>
      <c r="L267" s="8"/>
      <c r="M267" s="8">
        <v>34.26</v>
      </c>
      <c r="N267" s="8">
        <v>85.6</v>
      </c>
      <c r="O267" s="8">
        <f t="shared" si="4"/>
        <v>77.06</v>
      </c>
      <c r="P267" s="5" t="s">
        <v>30</v>
      </c>
      <c r="Q267" s="5" t="s">
        <v>37</v>
      </c>
      <c r="R267" s="5"/>
      <c r="S267" s="8"/>
    </row>
    <row r="268" spans="1:19" ht="24" customHeight="1">
      <c r="A268" s="28"/>
      <c r="B268" s="28"/>
      <c r="C268" s="27"/>
      <c r="D268" s="28"/>
      <c r="E268" s="8">
        <v>2</v>
      </c>
      <c r="F268" s="5" t="s">
        <v>1998</v>
      </c>
      <c r="G268" s="5" t="s">
        <v>19</v>
      </c>
      <c r="H268" s="5" t="s">
        <v>1999</v>
      </c>
      <c r="I268" s="8">
        <v>69.6</v>
      </c>
      <c r="J268" s="8">
        <v>75</v>
      </c>
      <c r="K268" s="8">
        <v>0</v>
      </c>
      <c r="L268" s="8"/>
      <c r="M268" s="8">
        <v>36.015</v>
      </c>
      <c r="N268" s="8">
        <v>82</v>
      </c>
      <c r="O268" s="8">
        <f t="shared" si="4"/>
        <v>77.015</v>
      </c>
      <c r="P268" s="5" t="s">
        <v>82</v>
      </c>
      <c r="Q268" s="5" t="s">
        <v>2000</v>
      </c>
      <c r="R268" s="5"/>
      <c r="S268" s="8"/>
    </row>
    <row r="269" spans="1:19" ht="24" customHeight="1">
      <c r="A269" s="28"/>
      <c r="B269" s="28"/>
      <c r="C269" s="27"/>
      <c r="D269" s="28"/>
      <c r="E269" s="8">
        <v>3</v>
      </c>
      <c r="F269" s="5" t="s">
        <v>2001</v>
      </c>
      <c r="G269" s="5" t="s">
        <v>21</v>
      </c>
      <c r="H269" s="5" t="s">
        <v>2002</v>
      </c>
      <c r="I269" s="8">
        <v>66.4</v>
      </c>
      <c r="J269" s="8">
        <v>76.5</v>
      </c>
      <c r="K269" s="8">
        <v>0</v>
      </c>
      <c r="L269" s="8"/>
      <c r="M269" s="8">
        <v>35.4725</v>
      </c>
      <c r="N269" s="8">
        <v>82.8</v>
      </c>
      <c r="O269" s="8">
        <f t="shared" si="4"/>
        <v>76.8725</v>
      </c>
      <c r="P269" s="5" t="s">
        <v>88</v>
      </c>
      <c r="Q269" s="5" t="s">
        <v>2003</v>
      </c>
      <c r="R269" s="5"/>
      <c r="S269" s="8"/>
    </row>
    <row r="270" spans="1:19" ht="24" customHeight="1">
      <c r="A270" s="28"/>
      <c r="B270" s="28"/>
      <c r="C270" s="27"/>
      <c r="D270" s="28"/>
      <c r="E270" s="8">
        <v>4</v>
      </c>
      <c r="F270" s="5" t="s">
        <v>2004</v>
      </c>
      <c r="G270" s="5" t="s">
        <v>21</v>
      </c>
      <c r="H270" s="5" t="s">
        <v>2005</v>
      </c>
      <c r="I270" s="8">
        <v>73.6</v>
      </c>
      <c r="J270" s="8">
        <v>60</v>
      </c>
      <c r="K270" s="8">
        <v>0</v>
      </c>
      <c r="L270" s="8"/>
      <c r="M270" s="8">
        <v>33.74</v>
      </c>
      <c r="N270" s="8">
        <v>84</v>
      </c>
      <c r="O270" s="8">
        <f t="shared" si="4"/>
        <v>75.74000000000001</v>
      </c>
      <c r="P270" s="5" t="s">
        <v>227</v>
      </c>
      <c r="Q270" s="5" t="s">
        <v>2006</v>
      </c>
      <c r="R270" s="5"/>
      <c r="S270" s="8"/>
    </row>
    <row r="271" spans="1:19" ht="24" customHeight="1">
      <c r="A271" s="27" t="s">
        <v>176</v>
      </c>
      <c r="B271" s="27" t="s">
        <v>110</v>
      </c>
      <c r="C271" s="27" t="s">
        <v>2007</v>
      </c>
      <c r="D271" s="28">
        <v>4</v>
      </c>
      <c r="E271" s="8">
        <v>1</v>
      </c>
      <c r="F271" s="5" t="s">
        <v>2008</v>
      </c>
      <c r="G271" s="5" t="s">
        <v>21</v>
      </c>
      <c r="H271" s="5" t="s">
        <v>2009</v>
      </c>
      <c r="I271" s="8">
        <v>72</v>
      </c>
      <c r="J271" s="8">
        <v>77</v>
      </c>
      <c r="K271" s="8">
        <v>0</v>
      </c>
      <c r="L271" s="8"/>
      <c r="M271" s="8">
        <v>37.125</v>
      </c>
      <c r="N271" s="8">
        <v>84.8</v>
      </c>
      <c r="O271" s="8">
        <f t="shared" si="4"/>
        <v>79.525</v>
      </c>
      <c r="P271" s="5" t="s">
        <v>2010</v>
      </c>
      <c r="Q271" s="5" t="s">
        <v>2011</v>
      </c>
      <c r="R271" s="5"/>
      <c r="S271" s="8"/>
    </row>
    <row r="272" spans="1:19" ht="24" customHeight="1">
      <c r="A272" s="28"/>
      <c r="B272" s="28"/>
      <c r="C272" s="27"/>
      <c r="D272" s="28"/>
      <c r="E272" s="8">
        <v>2</v>
      </c>
      <c r="F272" s="5" t="s">
        <v>2012</v>
      </c>
      <c r="G272" s="5" t="s">
        <v>21</v>
      </c>
      <c r="H272" s="5" t="s">
        <v>2013</v>
      </c>
      <c r="I272" s="8">
        <v>60.8</v>
      </c>
      <c r="J272" s="8">
        <v>82.5</v>
      </c>
      <c r="K272" s="8">
        <v>0</v>
      </c>
      <c r="L272" s="8"/>
      <c r="M272" s="8">
        <v>35.2825</v>
      </c>
      <c r="N272" s="8">
        <v>84.4</v>
      </c>
      <c r="O272" s="8">
        <f t="shared" si="4"/>
        <v>77.4825</v>
      </c>
      <c r="P272" s="5" t="s">
        <v>95</v>
      </c>
      <c r="Q272" s="5" t="s">
        <v>37</v>
      </c>
      <c r="R272" s="5"/>
      <c r="S272" s="8"/>
    </row>
    <row r="273" spans="1:19" ht="24" customHeight="1">
      <c r="A273" s="28"/>
      <c r="B273" s="28"/>
      <c r="C273" s="27"/>
      <c r="D273" s="28"/>
      <c r="E273" s="8">
        <v>3</v>
      </c>
      <c r="F273" s="5" t="s">
        <v>2014</v>
      </c>
      <c r="G273" s="5" t="s">
        <v>19</v>
      </c>
      <c r="H273" s="5" t="s">
        <v>2015</v>
      </c>
      <c r="I273" s="8">
        <v>60.8</v>
      </c>
      <c r="J273" s="8">
        <v>80</v>
      </c>
      <c r="K273" s="8">
        <v>0</v>
      </c>
      <c r="L273" s="8"/>
      <c r="M273" s="8">
        <v>34.72</v>
      </c>
      <c r="N273" s="8">
        <v>83.4</v>
      </c>
      <c r="O273" s="8">
        <f t="shared" si="4"/>
        <v>76.42</v>
      </c>
      <c r="P273" s="5" t="s">
        <v>2016</v>
      </c>
      <c r="Q273" s="5" t="s">
        <v>633</v>
      </c>
      <c r="R273" s="5"/>
      <c r="S273" s="8"/>
    </row>
    <row r="274" spans="1:19" ht="24" customHeight="1">
      <c r="A274" s="28"/>
      <c r="B274" s="28"/>
      <c r="C274" s="27"/>
      <c r="D274" s="28"/>
      <c r="E274" s="8">
        <v>4</v>
      </c>
      <c r="F274" s="5" t="s">
        <v>2017</v>
      </c>
      <c r="G274" s="5" t="s">
        <v>19</v>
      </c>
      <c r="H274" s="5" t="s">
        <v>2018</v>
      </c>
      <c r="I274" s="8">
        <v>60.8</v>
      </c>
      <c r="J274" s="8">
        <v>77.5</v>
      </c>
      <c r="K274" s="8">
        <v>0</v>
      </c>
      <c r="L274" s="8"/>
      <c r="M274" s="8">
        <v>34.1575</v>
      </c>
      <c r="N274" s="8">
        <v>82.6</v>
      </c>
      <c r="O274" s="8">
        <f t="shared" si="4"/>
        <v>75.4575</v>
      </c>
      <c r="P274" s="5" t="s">
        <v>44</v>
      </c>
      <c r="Q274" s="5" t="s">
        <v>2019</v>
      </c>
      <c r="R274" s="5"/>
      <c r="S274" s="8"/>
    </row>
    <row r="275" spans="1:19" ht="24" customHeight="1">
      <c r="A275" s="28" t="s">
        <v>176</v>
      </c>
      <c r="B275" s="28" t="s">
        <v>112</v>
      </c>
      <c r="C275" s="28" t="s">
        <v>2024</v>
      </c>
      <c r="D275" s="28">
        <v>3</v>
      </c>
      <c r="E275" s="8">
        <v>1</v>
      </c>
      <c r="F275" s="5" t="s">
        <v>2025</v>
      </c>
      <c r="G275" s="5" t="s">
        <v>19</v>
      </c>
      <c r="H275" s="5" t="s">
        <v>2026</v>
      </c>
      <c r="I275" s="8">
        <v>68</v>
      </c>
      <c r="J275" s="8">
        <v>73</v>
      </c>
      <c r="K275" s="8">
        <v>0</v>
      </c>
      <c r="L275" s="8"/>
      <c r="M275" s="8">
        <v>35.125</v>
      </c>
      <c r="N275" s="8">
        <v>84.4</v>
      </c>
      <c r="O275" s="8">
        <f t="shared" si="4"/>
        <v>77.325</v>
      </c>
      <c r="P275" s="5" t="s">
        <v>107</v>
      </c>
      <c r="Q275" s="5" t="s">
        <v>37</v>
      </c>
      <c r="R275" s="5"/>
      <c r="S275" s="8"/>
    </row>
    <row r="276" spans="1:19" ht="24" customHeight="1">
      <c r="A276" s="28"/>
      <c r="B276" s="28"/>
      <c r="C276" s="28"/>
      <c r="D276" s="28"/>
      <c r="E276" s="8">
        <v>2</v>
      </c>
      <c r="F276" s="5" t="s">
        <v>2027</v>
      </c>
      <c r="G276" s="5" t="s">
        <v>21</v>
      </c>
      <c r="H276" s="5" t="s">
        <v>2028</v>
      </c>
      <c r="I276" s="8">
        <v>60</v>
      </c>
      <c r="J276" s="8">
        <v>74</v>
      </c>
      <c r="K276" s="8">
        <v>0</v>
      </c>
      <c r="L276" s="8"/>
      <c r="M276" s="8">
        <v>33.15</v>
      </c>
      <c r="N276" s="8">
        <v>83</v>
      </c>
      <c r="O276" s="8">
        <f t="shared" si="4"/>
        <v>74.65</v>
      </c>
      <c r="P276" s="5" t="s">
        <v>125</v>
      </c>
      <c r="Q276" s="5" t="s">
        <v>2029</v>
      </c>
      <c r="R276" s="5"/>
      <c r="S276" s="8"/>
    </row>
    <row r="277" spans="1:19" ht="24" customHeight="1">
      <c r="A277" s="28"/>
      <c r="B277" s="28"/>
      <c r="C277" s="28"/>
      <c r="D277" s="28"/>
      <c r="E277" s="8">
        <v>3</v>
      </c>
      <c r="F277" s="5" t="s">
        <v>2030</v>
      </c>
      <c r="G277" s="5" t="s">
        <v>21</v>
      </c>
      <c r="H277" s="5" t="s">
        <v>2031</v>
      </c>
      <c r="I277" s="8">
        <v>60.8</v>
      </c>
      <c r="J277" s="8">
        <v>65</v>
      </c>
      <c r="K277" s="8">
        <v>0</v>
      </c>
      <c r="L277" s="8"/>
      <c r="M277" s="8">
        <v>31.345</v>
      </c>
      <c r="N277" s="8">
        <v>82</v>
      </c>
      <c r="O277" s="8">
        <f t="shared" si="4"/>
        <v>72.345</v>
      </c>
      <c r="P277" s="5" t="s">
        <v>1273</v>
      </c>
      <c r="Q277" s="5" t="s">
        <v>2032</v>
      </c>
      <c r="R277" s="5"/>
      <c r="S277" s="8"/>
    </row>
    <row r="278" spans="1:19" ht="24" customHeight="1">
      <c r="A278" s="28" t="s">
        <v>176</v>
      </c>
      <c r="B278" s="28" t="s">
        <v>145</v>
      </c>
      <c r="C278" s="28" t="s">
        <v>2033</v>
      </c>
      <c r="D278" s="28">
        <v>4</v>
      </c>
      <c r="E278" s="8">
        <v>1</v>
      </c>
      <c r="F278" s="5" t="s">
        <v>2034</v>
      </c>
      <c r="G278" s="5" t="s">
        <v>21</v>
      </c>
      <c r="H278" s="5" t="s">
        <v>2035</v>
      </c>
      <c r="I278" s="8">
        <v>74.4</v>
      </c>
      <c r="J278" s="8">
        <v>72.5</v>
      </c>
      <c r="K278" s="8">
        <v>0</v>
      </c>
      <c r="L278" s="8"/>
      <c r="M278" s="8">
        <v>36.7725</v>
      </c>
      <c r="N278" s="8">
        <v>80</v>
      </c>
      <c r="O278" s="8">
        <f t="shared" si="4"/>
        <v>76.77250000000001</v>
      </c>
      <c r="P278" s="5" t="s">
        <v>2036</v>
      </c>
      <c r="Q278" s="5" t="s">
        <v>37</v>
      </c>
      <c r="R278" s="5"/>
      <c r="S278" s="8"/>
    </row>
    <row r="279" spans="1:19" ht="24" customHeight="1">
      <c r="A279" s="28"/>
      <c r="B279" s="28"/>
      <c r="C279" s="28"/>
      <c r="D279" s="28"/>
      <c r="E279" s="8">
        <v>2</v>
      </c>
      <c r="F279" s="5" t="s">
        <v>2037</v>
      </c>
      <c r="G279" s="5" t="s">
        <v>21</v>
      </c>
      <c r="H279" s="5" t="s">
        <v>2038</v>
      </c>
      <c r="I279" s="8">
        <v>64.8</v>
      </c>
      <c r="J279" s="8">
        <v>77.5</v>
      </c>
      <c r="K279" s="8">
        <v>0</v>
      </c>
      <c r="L279" s="8"/>
      <c r="M279" s="8">
        <v>35.2575</v>
      </c>
      <c r="N279" s="8">
        <v>82.2</v>
      </c>
      <c r="O279" s="8">
        <f t="shared" si="4"/>
        <v>76.3575</v>
      </c>
      <c r="P279" s="5" t="s">
        <v>106</v>
      </c>
      <c r="Q279" s="5" t="s">
        <v>37</v>
      </c>
      <c r="R279" s="5"/>
      <c r="S279" s="8"/>
    </row>
    <row r="280" spans="1:19" ht="24" customHeight="1">
      <c r="A280" s="28"/>
      <c r="B280" s="28"/>
      <c r="C280" s="28"/>
      <c r="D280" s="28"/>
      <c r="E280" s="8">
        <v>3</v>
      </c>
      <c r="F280" s="5" t="s">
        <v>2039</v>
      </c>
      <c r="G280" s="5" t="s">
        <v>21</v>
      </c>
      <c r="H280" s="5" t="s">
        <v>2040</v>
      </c>
      <c r="I280" s="8">
        <v>65.6</v>
      </c>
      <c r="J280" s="8">
        <v>70</v>
      </c>
      <c r="K280" s="8">
        <v>0</v>
      </c>
      <c r="L280" s="8"/>
      <c r="M280" s="8">
        <v>33.79</v>
      </c>
      <c r="N280" s="8">
        <v>85</v>
      </c>
      <c r="O280" s="8">
        <f t="shared" si="4"/>
        <v>76.28999999999999</v>
      </c>
      <c r="P280" s="5" t="s">
        <v>99</v>
      </c>
      <c r="Q280" s="5" t="s">
        <v>37</v>
      </c>
      <c r="R280" s="5"/>
      <c r="S280" s="8"/>
    </row>
    <row r="281" spans="1:19" ht="24" customHeight="1">
      <c r="A281" s="28"/>
      <c r="B281" s="28"/>
      <c r="C281" s="28"/>
      <c r="D281" s="28"/>
      <c r="E281" s="8">
        <v>4</v>
      </c>
      <c r="F281" s="5" t="s">
        <v>2041</v>
      </c>
      <c r="G281" s="5" t="s">
        <v>21</v>
      </c>
      <c r="H281" s="5" t="s">
        <v>2042</v>
      </c>
      <c r="I281" s="8">
        <v>68.8</v>
      </c>
      <c r="J281" s="8">
        <v>70</v>
      </c>
      <c r="K281" s="8">
        <v>0</v>
      </c>
      <c r="L281" s="8"/>
      <c r="M281" s="8">
        <v>34.67</v>
      </c>
      <c r="N281" s="8">
        <v>80</v>
      </c>
      <c r="O281" s="8">
        <f t="shared" si="4"/>
        <v>74.67</v>
      </c>
      <c r="P281" s="5" t="s">
        <v>179</v>
      </c>
      <c r="Q281" s="5" t="s">
        <v>37</v>
      </c>
      <c r="R281" s="5"/>
      <c r="S281" s="8"/>
    </row>
    <row r="282" spans="1:19" ht="24" customHeight="1">
      <c r="A282" s="27" t="s">
        <v>176</v>
      </c>
      <c r="B282" s="27" t="s">
        <v>146</v>
      </c>
      <c r="C282" s="27" t="s">
        <v>2108</v>
      </c>
      <c r="D282" s="28">
        <v>3</v>
      </c>
      <c r="E282" s="5">
        <v>1</v>
      </c>
      <c r="F282" s="5" t="s">
        <v>2109</v>
      </c>
      <c r="G282" s="5" t="s">
        <v>21</v>
      </c>
      <c r="H282" s="5" t="s">
        <v>2110</v>
      </c>
      <c r="I282" s="8">
        <v>68.8</v>
      </c>
      <c r="J282" s="8">
        <v>74</v>
      </c>
      <c r="K282" s="8">
        <v>0</v>
      </c>
      <c r="L282" s="8"/>
      <c r="M282" s="8">
        <v>35.57</v>
      </c>
      <c r="N282" s="8">
        <v>83.4</v>
      </c>
      <c r="O282" s="8">
        <f t="shared" si="4"/>
        <v>77.27000000000001</v>
      </c>
      <c r="P282" s="5" t="s">
        <v>63</v>
      </c>
      <c r="Q282" s="5" t="s">
        <v>2111</v>
      </c>
      <c r="R282" s="5"/>
      <c r="S282" s="8"/>
    </row>
    <row r="283" spans="1:19" ht="24" customHeight="1">
      <c r="A283" s="28"/>
      <c r="B283" s="28"/>
      <c r="C283" s="27"/>
      <c r="D283" s="28"/>
      <c r="E283" s="5">
        <v>2</v>
      </c>
      <c r="F283" s="5" t="s">
        <v>2112</v>
      </c>
      <c r="G283" s="5" t="s">
        <v>19</v>
      </c>
      <c r="H283" s="5" t="s">
        <v>2113</v>
      </c>
      <c r="I283" s="8">
        <v>62.4</v>
      </c>
      <c r="J283" s="8">
        <v>71.5</v>
      </c>
      <c r="K283" s="8">
        <v>0</v>
      </c>
      <c r="L283" s="8"/>
      <c r="M283" s="8">
        <v>33.2475</v>
      </c>
      <c r="N283" s="8">
        <v>83.4</v>
      </c>
      <c r="O283" s="8">
        <f t="shared" si="4"/>
        <v>74.9475</v>
      </c>
      <c r="P283" s="5" t="s">
        <v>27</v>
      </c>
      <c r="Q283" s="5" t="s">
        <v>37</v>
      </c>
      <c r="R283" s="5"/>
      <c r="S283" s="8"/>
    </row>
    <row r="284" spans="1:19" ht="24" customHeight="1">
      <c r="A284" s="28"/>
      <c r="B284" s="28"/>
      <c r="C284" s="27"/>
      <c r="D284" s="28"/>
      <c r="E284" s="5">
        <v>3</v>
      </c>
      <c r="F284" s="5" t="s">
        <v>2114</v>
      </c>
      <c r="G284" s="5" t="s">
        <v>19</v>
      </c>
      <c r="H284" s="5" t="s">
        <v>2115</v>
      </c>
      <c r="I284" s="8">
        <v>56.8</v>
      </c>
      <c r="J284" s="8">
        <v>83</v>
      </c>
      <c r="K284" s="8">
        <v>0</v>
      </c>
      <c r="L284" s="8"/>
      <c r="M284" s="8">
        <v>34.295</v>
      </c>
      <c r="N284" s="8">
        <v>80</v>
      </c>
      <c r="O284" s="8">
        <f t="shared" si="4"/>
        <v>74.295</v>
      </c>
      <c r="P284" s="5" t="s">
        <v>40</v>
      </c>
      <c r="Q284" s="5" t="s">
        <v>2006</v>
      </c>
      <c r="R284" s="5"/>
      <c r="S284" s="8"/>
    </row>
  </sheetData>
  <sheetProtection/>
  <mergeCells count="307">
    <mergeCell ref="N2:N3"/>
    <mergeCell ref="O2:O3"/>
    <mergeCell ref="P2:P3"/>
    <mergeCell ref="Q2:Q3"/>
    <mergeCell ref="S2:S3"/>
    <mergeCell ref="A1:S1"/>
    <mergeCell ref="A2:A3"/>
    <mergeCell ref="B2:B3"/>
    <mergeCell ref="C2:C3"/>
    <mergeCell ref="D2:D3"/>
    <mergeCell ref="E2:E3"/>
    <mergeCell ref="F2:F3"/>
    <mergeCell ref="G2:G3"/>
    <mergeCell ref="H2:H3"/>
    <mergeCell ref="I2:M2"/>
    <mergeCell ref="D4:D6"/>
    <mergeCell ref="C4:C6"/>
    <mergeCell ref="B4:B6"/>
    <mergeCell ref="A4:A6"/>
    <mergeCell ref="A7:A9"/>
    <mergeCell ref="B7:B9"/>
    <mergeCell ref="C7:C9"/>
    <mergeCell ref="C10:C13"/>
    <mergeCell ref="D10:D13"/>
    <mergeCell ref="A10:A13"/>
    <mergeCell ref="C14:C17"/>
    <mergeCell ref="D14:D17"/>
    <mergeCell ref="A14:A17"/>
    <mergeCell ref="B14:B17"/>
    <mergeCell ref="D22:D25"/>
    <mergeCell ref="D7:D9"/>
    <mergeCell ref="D18:D21"/>
    <mergeCell ref="A18:A21"/>
    <mergeCell ref="B18:B21"/>
    <mergeCell ref="C18:C21"/>
    <mergeCell ref="A22:A25"/>
    <mergeCell ref="B22:B25"/>
    <mergeCell ref="C22:C25"/>
    <mergeCell ref="B10:B13"/>
    <mergeCell ref="A26:A29"/>
    <mergeCell ref="B26:B29"/>
    <mergeCell ref="C26:C29"/>
    <mergeCell ref="D26:D29"/>
    <mergeCell ref="C33:C35"/>
    <mergeCell ref="D33:D35"/>
    <mergeCell ref="A33:A35"/>
    <mergeCell ref="B33:B35"/>
    <mergeCell ref="B30:B32"/>
    <mergeCell ref="C30:C32"/>
    <mergeCell ref="D30:D32"/>
    <mergeCell ref="A30:A32"/>
    <mergeCell ref="D39:D41"/>
    <mergeCell ref="C42:C45"/>
    <mergeCell ref="D42:D45"/>
    <mergeCell ref="A42:A45"/>
    <mergeCell ref="C36:C38"/>
    <mergeCell ref="D36:D38"/>
    <mergeCell ref="B46:B49"/>
    <mergeCell ref="C46:C49"/>
    <mergeCell ref="D46:D49"/>
    <mergeCell ref="A36:A38"/>
    <mergeCell ref="B36:B38"/>
    <mergeCell ref="B42:B45"/>
    <mergeCell ref="A46:A49"/>
    <mergeCell ref="A39:A41"/>
    <mergeCell ref="B39:B41"/>
    <mergeCell ref="C39:C41"/>
    <mergeCell ref="B50:B53"/>
    <mergeCell ref="C50:C53"/>
    <mergeCell ref="D50:D53"/>
    <mergeCell ref="C54:C57"/>
    <mergeCell ref="D54:D57"/>
    <mergeCell ref="B54:B57"/>
    <mergeCell ref="B58:B61"/>
    <mergeCell ref="C58:C61"/>
    <mergeCell ref="D58:D61"/>
    <mergeCell ref="B62:B65"/>
    <mergeCell ref="C62:C65"/>
    <mergeCell ref="D62:D65"/>
    <mergeCell ref="B66:B69"/>
    <mergeCell ref="C66:C69"/>
    <mergeCell ref="D66:D69"/>
    <mergeCell ref="B70:B73"/>
    <mergeCell ref="C70:C73"/>
    <mergeCell ref="D70:D73"/>
    <mergeCell ref="B74:B77"/>
    <mergeCell ref="C74:C77"/>
    <mergeCell ref="D74:D77"/>
    <mergeCell ref="B78:B81"/>
    <mergeCell ref="C78:C81"/>
    <mergeCell ref="D78:D81"/>
    <mergeCell ref="D90:D93"/>
    <mergeCell ref="B94:B97"/>
    <mergeCell ref="C94:C97"/>
    <mergeCell ref="D94:D97"/>
    <mergeCell ref="B82:B85"/>
    <mergeCell ref="C82:C85"/>
    <mergeCell ref="D82:D85"/>
    <mergeCell ref="B86:B89"/>
    <mergeCell ref="C86:C89"/>
    <mergeCell ref="D86:D89"/>
    <mergeCell ref="C98:C101"/>
    <mergeCell ref="D98:D101"/>
    <mergeCell ref="A50:A53"/>
    <mergeCell ref="A54:A57"/>
    <mergeCell ref="A58:A61"/>
    <mergeCell ref="A62:A65"/>
    <mergeCell ref="A66:A69"/>
    <mergeCell ref="A70:A73"/>
    <mergeCell ref="B90:B93"/>
    <mergeCell ref="C90:C93"/>
    <mergeCell ref="A74:A77"/>
    <mergeCell ref="A78:A81"/>
    <mergeCell ref="A82:A85"/>
    <mergeCell ref="A86:A89"/>
    <mergeCell ref="A90:A93"/>
    <mergeCell ref="A94:A97"/>
    <mergeCell ref="A98:A101"/>
    <mergeCell ref="A102:A105"/>
    <mergeCell ref="B102:B105"/>
    <mergeCell ref="C102:C105"/>
    <mergeCell ref="D102:D105"/>
    <mergeCell ref="A106:A109"/>
    <mergeCell ref="B106:B109"/>
    <mergeCell ref="C106:C109"/>
    <mergeCell ref="D106:D109"/>
    <mergeCell ref="B98:B101"/>
    <mergeCell ref="A110:A113"/>
    <mergeCell ref="B110:B113"/>
    <mergeCell ref="C110:C113"/>
    <mergeCell ref="D110:D113"/>
    <mergeCell ref="A114:A117"/>
    <mergeCell ref="B114:B117"/>
    <mergeCell ref="C114:C117"/>
    <mergeCell ref="D114:D117"/>
    <mergeCell ref="A118:A121"/>
    <mergeCell ref="B118:B121"/>
    <mergeCell ref="C118:C121"/>
    <mergeCell ref="D118:D121"/>
    <mergeCell ref="A122:A125"/>
    <mergeCell ref="B122:B125"/>
    <mergeCell ref="C122:C125"/>
    <mergeCell ref="D122:D125"/>
    <mergeCell ref="A126:A128"/>
    <mergeCell ref="B126:B128"/>
    <mergeCell ref="C126:C128"/>
    <mergeCell ref="D126:D128"/>
    <mergeCell ref="A129:A131"/>
    <mergeCell ref="B129:B131"/>
    <mergeCell ref="C129:C131"/>
    <mergeCell ref="D129:D131"/>
    <mergeCell ref="A132:A135"/>
    <mergeCell ref="B132:B135"/>
    <mergeCell ref="C132:C135"/>
    <mergeCell ref="D132:D135"/>
    <mergeCell ref="A144:A148"/>
    <mergeCell ref="B144:B148"/>
    <mergeCell ref="C144:C148"/>
    <mergeCell ref="D144:D148"/>
    <mergeCell ref="A140:A143"/>
    <mergeCell ref="B140:B143"/>
    <mergeCell ref="C140:C143"/>
    <mergeCell ref="D140:D143"/>
    <mergeCell ref="A136:A139"/>
    <mergeCell ref="B136:B139"/>
    <mergeCell ref="C136:C139"/>
    <mergeCell ref="D136:D139"/>
    <mergeCell ref="A149:A152"/>
    <mergeCell ref="B149:B152"/>
    <mergeCell ref="C149:C152"/>
    <mergeCell ref="D149:D152"/>
    <mergeCell ref="A153:A156"/>
    <mergeCell ref="B153:B156"/>
    <mergeCell ref="C153:C156"/>
    <mergeCell ref="D153:D156"/>
    <mergeCell ref="A157:A160"/>
    <mergeCell ref="B157:B160"/>
    <mergeCell ref="C157:C160"/>
    <mergeCell ref="D157:D160"/>
    <mergeCell ref="A161:A164"/>
    <mergeCell ref="B161:B164"/>
    <mergeCell ref="C161:C164"/>
    <mergeCell ref="D161:D164"/>
    <mergeCell ref="A165:A168"/>
    <mergeCell ref="B165:B168"/>
    <mergeCell ref="C165:C168"/>
    <mergeCell ref="D165:D168"/>
    <mergeCell ref="A169:A171"/>
    <mergeCell ref="B169:B171"/>
    <mergeCell ref="C169:C171"/>
    <mergeCell ref="D169:D171"/>
    <mergeCell ref="B172:B175"/>
    <mergeCell ref="C172:C175"/>
    <mergeCell ref="D172:D175"/>
    <mergeCell ref="A172:A175"/>
    <mergeCell ref="A176:A179"/>
    <mergeCell ref="B176:B179"/>
    <mergeCell ref="C176:C179"/>
    <mergeCell ref="D176:D179"/>
    <mergeCell ref="C180:C182"/>
    <mergeCell ref="D180:D182"/>
    <mergeCell ref="A180:A182"/>
    <mergeCell ref="B180:B182"/>
    <mergeCell ref="D183:D186"/>
    <mergeCell ref="A183:A186"/>
    <mergeCell ref="B183:B186"/>
    <mergeCell ref="C183:C186"/>
    <mergeCell ref="A187:A191"/>
    <mergeCell ref="B187:B191"/>
    <mergeCell ref="C187:C191"/>
    <mergeCell ref="D187:D191"/>
    <mergeCell ref="A244:A247"/>
    <mergeCell ref="B244:B247"/>
    <mergeCell ref="C244:C247"/>
    <mergeCell ref="D244:D247"/>
    <mergeCell ref="C240:C243"/>
    <mergeCell ref="D240:D243"/>
    <mergeCell ref="C248:C250"/>
    <mergeCell ref="D248:D250"/>
    <mergeCell ref="A248:A250"/>
    <mergeCell ref="B248:B250"/>
    <mergeCell ref="A236:A239"/>
    <mergeCell ref="B236:B239"/>
    <mergeCell ref="C236:C239"/>
    <mergeCell ref="D236:D239"/>
    <mergeCell ref="A240:A243"/>
    <mergeCell ref="B240:B243"/>
    <mergeCell ref="A228:A231"/>
    <mergeCell ref="B228:B231"/>
    <mergeCell ref="C228:C231"/>
    <mergeCell ref="D228:D231"/>
    <mergeCell ref="A232:A235"/>
    <mergeCell ref="B232:B235"/>
    <mergeCell ref="C232:C235"/>
    <mergeCell ref="D232:D235"/>
    <mergeCell ref="A220:A223"/>
    <mergeCell ref="B220:B223"/>
    <mergeCell ref="C220:C223"/>
    <mergeCell ref="D220:D223"/>
    <mergeCell ref="A224:A227"/>
    <mergeCell ref="B224:B227"/>
    <mergeCell ref="C224:C227"/>
    <mergeCell ref="D224:D227"/>
    <mergeCell ref="A212:A215"/>
    <mergeCell ref="B212:B215"/>
    <mergeCell ref="C212:C215"/>
    <mergeCell ref="D212:D215"/>
    <mergeCell ref="A216:A219"/>
    <mergeCell ref="B216:B219"/>
    <mergeCell ref="C216:C219"/>
    <mergeCell ref="D216:D219"/>
    <mergeCell ref="A204:A207"/>
    <mergeCell ref="B204:B207"/>
    <mergeCell ref="C204:C207"/>
    <mergeCell ref="D204:D207"/>
    <mergeCell ref="A208:A211"/>
    <mergeCell ref="B208:B211"/>
    <mergeCell ref="C208:C211"/>
    <mergeCell ref="D208:D211"/>
    <mergeCell ref="C196:C199"/>
    <mergeCell ref="D196:D199"/>
    <mergeCell ref="A200:A203"/>
    <mergeCell ref="B200:B203"/>
    <mergeCell ref="C200:C203"/>
    <mergeCell ref="D200:D203"/>
    <mergeCell ref="A278:A281"/>
    <mergeCell ref="B278:B281"/>
    <mergeCell ref="C278:C281"/>
    <mergeCell ref="D278:D281"/>
    <mergeCell ref="C275:C277"/>
    <mergeCell ref="D275:D277"/>
    <mergeCell ref="C271:C274"/>
    <mergeCell ref="D271:D274"/>
    <mergeCell ref="A275:A277"/>
    <mergeCell ref="B275:B277"/>
    <mergeCell ref="A192:A195"/>
    <mergeCell ref="B192:B195"/>
    <mergeCell ref="C192:C195"/>
    <mergeCell ref="D192:D195"/>
    <mergeCell ref="A196:A199"/>
    <mergeCell ref="B196:B199"/>
    <mergeCell ref="A267:A270"/>
    <mergeCell ref="B267:B270"/>
    <mergeCell ref="C267:C270"/>
    <mergeCell ref="D267:D270"/>
    <mergeCell ref="A282:A284"/>
    <mergeCell ref="B282:B284"/>
    <mergeCell ref="C282:C284"/>
    <mergeCell ref="D282:D284"/>
    <mergeCell ref="A271:A274"/>
    <mergeCell ref="B271:B274"/>
    <mergeCell ref="A259:A262"/>
    <mergeCell ref="B259:B262"/>
    <mergeCell ref="C259:C262"/>
    <mergeCell ref="D259:D262"/>
    <mergeCell ref="A263:A266"/>
    <mergeCell ref="B263:B266"/>
    <mergeCell ref="C263:C266"/>
    <mergeCell ref="D263:D266"/>
    <mergeCell ref="A251:A254"/>
    <mergeCell ref="B251:B254"/>
    <mergeCell ref="C251:C254"/>
    <mergeCell ref="D251:D254"/>
    <mergeCell ref="A255:A258"/>
    <mergeCell ref="B255:B258"/>
    <mergeCell ref="C255:C258"/>
    <mergeCell ref="D255:D258"/>
  </mergeCells>
  <printOptions/>
  <pageMargins left="0.17" right="0.16" top="0.38" bottom="0.31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hgrsjgwyk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qinzhi</dc:creator>
  <cp:keywords/>
  <dc:description/>
  <cp:lastModifiedBy>微软用户</cp:lastModifiedBy>
  <cp:lastPrinted>2018-07-04T03:48:09Z</cp:lastPrinted>
  <dcterms:created xsi:type="dcterms:W3CDTF">2016-05-31T02:28:45Z</dcterms:created>
  <dcterms:modified xsi:type="dcterms:W3CDTF">2018-07-04T03:48:21Z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2052-8.1.0.3000</vt:lpwstr>
  </property>
</Properties>
</file>