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'Sheet1'!$A$1:$R$100</definedName>
  </definedNames>
  <calcPr fullCalcOnLoad="1"/>
</workbook>
</file>

<file path=xl/sharedStrings.xml><?xml version="1.0" encoding="utf-8"?>
<sst xmlns="http://schemas.openxmlformats.org/spreadsheetml/2006/main" count="684" uniqueCount="403">
  <si>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</si>
  <si>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</si>
  <si>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</si>
  <si>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</si>
  <si>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</si>
  <si>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</si>
  <si>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</si>
  <si>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</si>
  <si>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</si>
  <si>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</si>
  <si>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</si>
  <si>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</si>
  <si>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</si>
  <si>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工作单位</t>
  </si>
  <si>
    <t>附件4：</t>
  </si>
  <si>
    <t>面试分数</t>
  </si>
  <si>
    <t>公安基础知识</t>
  </si>
  <si>
    <t>折算分</t>
  </si>
  <si>
    <t>招录职位</t>
  </si>
  <si>
    <t>专业科目考试</t>
  </si>
  <si>
    <t>综合知识测试</t>
  </si>
  <si>
    <r>
      <t xml:space="preserve">       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</rPr>
      <t>、不组织专业科目考试的，综合成绩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</rPr>
      <t>、组织专业科目考试的，综合成绩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</rPr>
      <t>专业科目考试×</t>
    </r>
    <r>
      <rPr>
        <sz val="9"/>
        <color indexed="8"/>
        <rFont val="Times"/>
        <family val="1"/>
      </rPr>
      <t>20%+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40%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</rPr>
      <t>、面向社会招录的公安机关执法勤务职位。综合成绩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30%+</t>
    </r>
    <r>
      <rPr>
        <sz val="9"/>
        <color indexed="8"/>
        <rFont val="楷体_GB2312"/>
        <family val="3"/>
      </rPr>
      <t>公安专业科目考试×</t>
    </r>
    <r>
      <rPr>
        <sz val="9"/>
        <color indexed="8"/>
        <rFont val="Times"/>
        <family val="1"/>
      </rPr>
      <t>30%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</rPr>
      <t>、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30%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70%</t>
    </r>
    <r>
      <rPr>
        <sz val="9"/>
        <color indexed="8"/>
        <rFont val="楷体_GB2312"/>
        <family val="3"/>
      </rPr>
      <t>（组织专业科目考试的，按上述组织专业科目考试的计算公式折算出综合成绩）；</t>
    </r>
    <r>
      <rPr>
        <sz val="9"/>
        <color indexed="8"/>
        <rFont val="Times"/>
        <family val="1"/>
      </rPr>
      <t>5</t>
    </r>
    <r>
      <rPr>
        <sz val="9"/>
        <color indexed="8"/>
        <rFont val="楷体_GB2312"/>
        <family val="3"/>
      </rPr>
      <t>、从村（社区）干部中定向考录乡镇（街道）公务员职位。综合成绩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综合知识测试成绩×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楷体_GB2312"/>
        <family val="3"/>
      </rPr>
      <t>。</t>
    </r>
  </si>
  <si>
    <t>湖北省2018年度省市县乡考试录用公务员考试成绩折算汇总表</t>
  </si>
  <si>
    <t>省统计局武汉调查监测分局</t>
  </si>
  <si>
    <t>14230201085000001</t>
  </si>
  <si>
    <t>郭蕙行</t>
  </si>
  <si>
    <t>女</t>
  </si>
  <si>
    <t>102424306717</t>
  </si>
  <si>
    <t>张  钰</t>
  </si>
  <si>
    <t>102424006408</t>
  </si>
  <si>
    <t>武汉大学珞珈学院</t>
  </si>
  <si>
    <t>武汉泊厮克科技有限公司</t>
  </si>
  <si>
    <t>汉口学院</t>
  </si>
  <si>
    <t>潜江市经济和信息化委员会</t>
  </si>
  <si>
    <t>无</t>
  </si>
  <si>
    <t>递补</t>
  </si>
  <si>
    <t>调剂</t>
  </si>
  <si>
    <t>放弃</t>
  </si>
  <si>
    <t>省统计局武汉调查监测分局</t>
  </si>
  <si>
    <t>14230201085000001</t>
  </si>
  <si>
    <t>俞楚玥</t>
  </si>
  <si>
    <t>女</t>
  </si>
  <si>
    <t>102426906226</t>
  </si>
  <si>
    <t>长沙学院</t>
  </si>
  <si>
    <t>麻城市统计局</t>
  </si>
  <si>
    <t>省统计局黄石调查监测分局</t>
  </si>
  <si>
    <t>14230201085000002</t>
  </si>
  <si>
    <t>万  辉</t>
  </si>
  <si>
    <t>女</t>
  </si>
  <si>
    <t>102421211227</t>
  </si>
  <si>
    <t>湘潭大学</t>
  </si>
  <si>
    <t>黄石市西塞山区西塞社区卫生服务中心</t>
  </si>
  <si>
    <t>省统计局黄石调查监测分局</t>
  </si>
  <si>
    <t>14230201085000002</t>
  </si>
  <si>
    <t>周  艳</t>
  </si>
  <si>
    <t>102421314021</t>
  </si>
  <si>
    <t>北京化工大学</t>
  </si>
  <si>
    <t>雷晓琴</t>
  </si>
  <si>
    <t>102425202012</t>
  </si>
  <si>
    <t>长江大学</t>
  </si>
  <si>
    <t>房县统计局</t>
  </si>
  <si>
    <t>省统计局十堰调查监测分局</t>
  </si>
  <si>
    <t>14230201085000003</t>
  </si>
  <si>
    <t>刘腾飞</t>
  </si>
  <si>
    <t>男</t>
  </si>
  <si>
    <t>102424008527</t>
  </si>
  <si>
    <t>湖北经济学院</t>
  </si>
  <si>
    <t>中国联合网络通信有限公司十堰市分公司</t>
  </si>
  <si>
    <t>省统计局十堰调查监测分局</t>
  </si>
  <si>
    <t>14230201085000003</t>
  </si>
  <si>
    <t>王  猛</t>
  </si>
  <si>
    <t>男</t>
  </si>
  <si>
    <t>102425200619</t>
  </si>
  <si>
    <t>湖北汽车工业学院科技学院</t>
  </si>
  <si>
    <t>十堰市四方山发射台</t>
  </si>
  <si>
    <t>陈梦琪</t>
  </si>
  <si>
    <t>女</t>
  </si>
  <si>
    <t>102426905608</t>
  </si>
  <si>
    <t>湖北经济学院</t>
  </si>
  <si>
    <t>杭州臻诚互联网金融服务有限公司</t>
  </si>
  <si>
    <t>省统计局十堰调查监测分局</t>
  </si>
  <si>
    <t>14230201085000003</t>
  </si>
  <si>
    <t>周俊康</t>
  </si>
  <si>
    <t>男</t>
  </si>
  <si>
    <t>102425208013</t>
  </si>
  <si>
    <t>江汉大学文理学院</t>
  </si>
  <si>
    <t>十堰市张湾区汉江街办</t>
  </si>
  <si>
    <t>蔡鹏飞</t>
  </si>
  <si>
    <t>102425207629</t>
  </si>
  <si>
    <t>大连大学</t>
  </si>
  <si>
    <t>富德生命人寿湖北分公司十堰支公司</t>
  </si>
  <si>
    <t>吕  冲</t>
  </si>
  <si>
    <t>102427000604</t>
  </si>
  <si>
    <t>北京交通大学</t>
  </si>
  <si>
    <t>十堰市康德养老中心</t>
  </si>
  <si>
    <t>省统计局荆州调查监测分局</t>
  </si>
  <si>
    <t>14230201085000004</t>
  </si>
  <si>
    <t>杜美琦</t>
  </si>
  <si>
    <t>女</t>
  </si>
  <si>
    <t>102426701206</t>
  </si>
  <si>
    <t>大连海事大学</t>
  </si>
  <si>
    <t>中国银行衡水分行</t>
  </si>
  <si>
    <t>黄  程</t>
  </si>
  <si>
    <t>102421002829</t>
  </si>
  <si>
    <t>中南财经政法大学</t>
  </si>
  <si>
    <t>无</t>
  </si>
  <si>
    <t>廖子昂</t>
  </si>
  <si>
    <t>102427208706</t>
  </si>
  <si>
    <t>湖北文理学院理工学院</t>
  </si>
  <si>
    <t>省统计局宜昌调查监测分局</t>
  </si>
  <si>
    <t>14230201085000005</t>
  </si>
  <si>
    <t>周扬名</t>
  </si>
  <si>
    <t>102420107010</t>
  </si>
  <si>
    <t>兰州大学</t>
  </si>
  <si>
    <t>徐  浩</t>
  </si>
  <si>
    <t>102426405013</t>
  </si>
  <si>
    <t>哈尔滨商业大学</t>
  </si>
  <si>
    <t>邹晓莉</t>
  </si>
  <si>
    <t>102426201829</t>
  </si>
  <si>
    <t>江汉大学</t>
  </si>
  <si>
    <t>湖北广建建筑有限公司</t>
  </si>
  <si>
    <t>李  侃</t>
  </si>
  <si>
    <t>102421407213</t>
  </si>
  <si>
    <t>武汉轻工大学</t>
  </si>
  <si>
    <t>王美莉</t>
  </si>
  <si>
    <t>102427208629</t>
  </si>
  <si>
    <t>海口经济学院</t>
  </si>
  <si>
    <t>宜昌三峡保税物流中心</t>
  </si>
  <si>
    <t>谢金晶</t>
  </si>
  <si>
    <t>102426907230</t>
  </si>
  <si>
    <t>福建农林大学</t>
  </si>
  <si>
    <t>湖北三峡农村商业银行股份有限公司</t>
  </si>
  <si>
    <t>聂伊然</t>
  </si>
  <si>
    <t>102420115610</t>
  </si>
  <si>
    <t>武汉工商学院</t>
  </si>
  <si>
    <t>宜昌市夷陵区统计局</t>
  </si>
  <si>
    <t>于  馨</t>
  </si>
  <si>
    <t>102425204522</t>
  </si>
  <si>
    <t>荆楚理工学院</t>
  </si>
  <si>
    <t>大族激光科技有限公司</t>
  </si>
  <si>
    <t>汪云飞</t>
  </si>
  <si>
    <t>102425804527</t>
  </si>
  <si>
    <t>华中科技大学</t>
  </si>
  <si>
    <t>湖北省当阳市招商局</t>
  </si>
  <si>
    <t>省统计局襄阳调查监测分局</t>
  </si>
  <si>
    <t>14230201085000006</t>
  </si>
  <si>
    <t>郑  杰</t>
  </si>
  <si>
    <t>102423204109</t>
  </si>
  <si>
    <t>湖北师范大学</t>
  </si>
  <si>
    <t>王梦瑶</t>
  </si>
  <si>
    <t>102424710703</t>
  </si>
  <si>
    <t>华中科技大学武昌分校</t>
  </si>
  <si>
    <t>襄阳市庞公街道南丽社区</t>
  </si>
  <si>
    <t>周  丹</t>
  </si>
  <si>
    <t>102420202212</t>
  </si>
  <si>
    <t>宁波大学</t>
  </si>
  <si>
    <t>襄阳技师学院</t>
  </si>
  <si>
    <t>郑翀雨</t>
  </si>
  <si>
    <t>102424306816</t>
  </si>
  <si>
    <t>西安邮电大学</t>
  </si>
  <si>
    <t>丹江口市发展和改革局</t>
  </si>
  <si>
    <t>莫  凡</t>
  </si>
  <si>
    <t>102423402601</t>
  </si>
  <si>
    <t>中南民族大学</t>
  </si>
  <si>
    <t>湖北省襄阳市长汉路学校</t>
  </si>
  <si>
    <t>李  冠</t>
  </si>
  <si>
    <t>102425515525</t>
  </si>
  <si>
    <t>郑州大学</t>
  </si>
  <si>
    <t>省统计局荆门调查监测分局</t>
  </si>
  <si>
    <t>14230201085000007</t>
  </si>
  <si>
    <t>文  洁</t>
  </si>
  <si>
    <t>102422112019</t>
  </si>
  <si>
    <t>武汉科技大学</t>
  </si>
  <si>
    <t>荆门市掇刀区统计局</t>
  </si>
  <si>
    <t>刘思琪</t>
  </si>
  <si>
    <t>102424306808</t>
  </si>
  <si>
    <t>荆门市邮政管理局</t>
  </si>
  <si>
    <t>刘川鄂</t>
  </si>
  <si>
    <t>102427207723</t>
  </si>
  <si>
    <t>荆门农商银行漳河支行</t>
  </si>
  <si>
    <t>省统计局孝感调查监测分局</t>
  </si>
  <si>
    <t>14230201085000008</t>
  </si>
  <si>
    <t>叶剑雯</t>
  </si>
  <si>
    <t>102425512823</t>
  </si>
  <si>
    <t>武汉纺织大学</t>
  </si>
  <si>
    <t>大悟县人事考试院</t>
  </si>
  <si>
    <t>王  姣</t>
  </si>
  <si>
    <t>102427000105</t>
  </si>
  <si>
    <t>湖北大学知行学院</t>
  </si>
  <si>
    <t>安陆市雷公镇财经所</t>
  </si>
  <si>
    <t>高  倩</t>
  </si>
  <si>
    <t>102425200606</t>
  </si>
  <si>
    <t>长江武汉航道工程局</t>
  </si>
  <si>
    <t>省统计局黄冈调查监测分局</t>
  </si>
  <si>
    <t>14230201085000009</t>
  </si>
  <si>
    <t>柯贤耀</t>
  </si>
  <si>
    <t>102425212424</t>
  </si>
  <si>
    <t>鄂州市国土资源局梁子湖分局</t>
  </si>
  <si>
    <t>刘  珩</t>
  </si>
  <si>
    <t>102421401429</t>
  </si>
  <si>
    <t>蕲春中银富登村镇银行</t>
  </si>
  <si>
    <t>陈靖伟</t>
  </si>
  <si>
    <t>102424816513</t>
  </si>
  <si>
    <t>黄冈师范学院</t>
  </si>
  <si>
    <t>湖北中禾粮油股份有限公司</t>
  </si>
  <si>
    <t>省统计局咸宁调查监测分局</t>
  </si>
  <si>
    <t>14230201085000010</t>
  </si>
  <si>
    <t>李  旺</t>
  </si>
  <si>
    <t>102420117216</t>
  </si>
  <si>
    <t>湖北经济学院</t>
  </si>
  <si>
    <t>咸宁市中心血站</t>
  </si>
  <si>
    <t>戴  莹</t>
  </si>
  <si>
    <t>102420807022</t>
  </si>
  <si>
    <t>三峡大学</t>
  </si>
  <si>
    <t>咸宁市咸安区政务服务中心管理办公室</t>
  </si>
  <si>
    <t>吴俊雄</t>
  </si>
  <si>
    <t>102423204318</t>
  </si>
  <si>
    <t>湖北大学</t>
  </si>
  <si>
    <t>上海风创信息咨询有限公司</t>
  </si>
  <si>
    <t>省统计局随州调查监测分局</t>
  </si>
  <si>
    <t>14230201085000011</t>
  </si>
  <si>
    <t>杨大韬</t>
  </si>
  <si>
    <t>102420908518</t>
  </si>
  <si>
    <t>中国舰船研究院</t>
  </si>
  <si>
    <t>董壮壮</t>
  </si>
  <si>
    <t>102421905817</t>
  </si>
  <si>
    <t>黄河科技学院</t>
  </si>
  <si>
    <t>陈  刚</t>
  </si>
  <si>
    <t>102426701224</t>
  </si>
  <si>
    <t>浙江海洋学院东海科学技术学院</t>
  </si>
  <si>
    <t>省统计局恩施州调查监测分局</t>
  </si>
  <si>
    <t>14230201085000012</t>
  </si>
  <si>
    <t>向  阳</t>
  </si>
  <si>
    <t>102426900103</t>
  </si>
  <si>
    <t>淮海工学院</t>
  </si>
  <si>
    <t>上海屹通信息科技发展有限公司</t>
  </si>
  <si>
    <t>袁良姝</t>
  </si>
  <si>
    <t>102425905712</t>
  </si>
  <si>
    <t>湖北民族学院</t>
  </si>
  <si>
    <t>中国农业银行湖北恩施分行营业部</t>
  </si>
  <si>
    <t>唐  露</t>
  </si>
  <si>
    <t>102420703016</t>
  </si>
  <si>
    <t>恩施市人民法院</t>
  </si>
  <si>
    <t>省统计局天门调查监测分局</t>
  </si>
  <si>
    <t>14230201085000013</t>
  </si>
  <si>
    <t>蒋瑜林</t>
  </si>
  <si>
    <t>102425512825</t>
  </si>
  <si>
    <t>学生</t>
  </si>
  <si>
    <t>黄  威</t>
  </si>
  <si>
    <t>102420806812</t>
  </si>
  <si>
    <t>南阳理工学院</t>
  </si>
  <si>
    <t>陈俊</t>
  </si>
  <si>
    <t>102423804629</t>
  </si>
  <si>
    <t>省统计局仙桃调查监测分局</t>
  </si>
  <si>
    <t>14230201085000014</t>
  </si>
  <si>
    <t>陈  可</t>
  </si>
  <si>
    <t>102424008009</t>
  </si>
  <si>
    <t>辽宁对外经贸学院</t>
  </si>
  <si>
    <t>荆门百捷网络服务有限公司</t>
  </si>
  <si>
    <t>梁若冰</t>
  </si>
  <si>
    <t>102426703130</t>
  </si>
  <si>
    <t>王吉玲</t>
  </si>
  <si>
    <t>102421301927</t>
  </si>
  <si>
    <t>武汉大学</t>
  </si>
  <si>
    <t>省统计局潜江调查监测分局</t>
  </si>
  <si>
    <t>14230201085000015</t>
  </si>
  <si>
    <t>余孟雅琴</t>
  </si>
  <si>
    <t>102424814307</t>
  </si>
  <si>
    <t>汉口学院</t>
  </si>
  <si>
    <t>钟小丽</t>
  </si>
  <si>
    <t>102423802011</t>
  </si>
  <si>
    <t>南京林业大学</t>
  </si>
  <si>
    <t>利维高户外运动用品（湖北）有限公司</t>
  </si>
  <si>
    <t>田  锋</t>
  </si>
  <si>
    <t>102424007123</t>
  </si>
  <si>
    <t>湖北工程学院</t>
  </si>
  <si>
    <t>省统计局神农架林区调查监测分局</t>
  </si>
  <si>
    <t>14230201085000016</t>
  </si>
  <si>
    <t>刘  艳</t>
  </si>
  <si>
    <t>102424606421</t>
  </si>
  <si>
    <t>李玉奇</t>
  </si>
  <si>
    <t>102424920323</t>
  </si>
  <si>
    <t>湖北工程学院新技术学院</t>
  </si>
  <si>
    <t>高伟民</t>
  </si>
  <si>
    <t>102426605130</t>
  </si>
  <si>
    <t>湖北工业大学</t>
  </si>
  <si>
    <t>省统计局兴山经济社会调查队</t>
  </si>
  <si>
    <t>14230201085000017</t>
  </si>
  <si>
    <t>詹乾隆</t>
  </si>
  <si>
    <t>102421301619</t>
  </si>
  <si>
    <t>三峡大学科技学院</t>
  </si>
  <si>
    <t>余欢欢</t>
  </si>
  <si>
    <t>102425204506</t>
  </si>
  <si>
    <t>汪丽萍</t>
  </si>
  <si>
    <t>102422110728</t>
  </si>
  <si>
    <t>省统计局孝昌经济社会调查队</t>
  </si>
  <si>
    <t>14230201085000018</t>
  </si>
  <si>
    <t>王雄飞</t>
  </si>
  <si>
    <t>102420102127</t>
  </si>
  <si>
    <t>王  颖</t>
  </si>
  <si>
    <t>102425210513</t>
  </si>
  <si>
    <t>文华学院</t>
  </si>
  <si>
    <t>陈  思</t>
  </si>
  <si>
    <t>102425513205</t>
  </si>
  <si>
    <t>省统计局英山经济社会调查队</t>
  </si>
  <si>
    <t>14230201085000019</t>
  </si>
  <si>
    <t>喻  舜</t>
  </si>
  <si>
    <t>102425906905</t>
  </si>
  <si>
    <t>余懿凡</t>
  </si>
  <si>
    <t>102421404816</t>
  </si>
  <si>
    <t>湖北经济学院法商学院</t>
  </si>
  <si>
    <t>英山县兴源中小企业融资担保公司</t>
  </si>
  <si>
    <t>方  玉</t>
  </si>
  <si>
    <t>102423306614</t>
  </si>
  <si>
    <t>省统计局蕲春经济社会调查队</t>
  </si>
  <si>
    <t>14230201085000020</t>
  </si>
  <si>
    <t>陈  铭</t>
  </si>
  <si>
    <t>102420109105</t>
  </si>
  <si>
    <t>熊文瑜</t>
  </si>
  <si>
    <t>102426203207</t>
  </si>
  <si>
    <t>武昌首义学院</t>
  </si>
  <si>
    <t>湖北正道融资担保有限公司</t>
  </si>
  <si>
    <t>江一晗</t>
  </si>
  <si>
    <t>102427211605</t>
  </si>
  <si>
    <t>蕲春县统计局</t>
  </si>
  <si>
    <t>省统计局团风经济社会调查队</t>
  </si>
  <si>
    <t>14230201085000021</t>
  </si>
  <si>
    <t>刘  双</t>
  </si>
  <si>
    <t>102421500615</t>
  </si>
  <si>
    <t>洛阳师范学院</t>
  </si>
  <si>
    <t>徐  鹏</t>
  </si>
  <si>
    <t>102421509816</t>
  </si>
  <si>
    <t>方  瑞</t>
  </si>
  <si>
    <t>102421309501</t>
  </si>
  <si>
    <t>省统计局崇阳经济社会调查队</t>
  </si>
  <si>
    <t>14230201085000022</t>
  </si>
  <si>
    <t>李  媛</t>
  </si>
  <si>
    <t>102421508822</t>
  </si>
  <si>
    <t>湖北科技学院</t>
  </si>
  <si>
    <t>杨  阳</t>
  </si>
  <si>
    <t>102420102007</t>
  </si>
  <si>
    <t>付  颖</t>
  </si>
  <si>
    <t>102422202009</t>
  </si>
  <si>
    <t>省统计局通山经济社会调查队</t>
  </si>
  <si>
    <t>14230201085000023</t>
  </si>
  <si>
    <t>熊  欢</t>
  </si>
  <si>
    <t>102422009517</t>
  </si>
  <si>
    <t>浙江卓诗尼鞋业有限公司</t>
  </si>
  <si>
    <t>廖  莎</t>
  </si>
  <si>
    <t>102424607322</t>
  </si>
  <si>
    <t>自由职业</t>
  </si>
  <si>
    <t>焦南晶</t>
  </si>
  <si>
    <t>102422206812</t>
  </si>
  <si>
    <t>武汉工程科技学院</t>
  </si>
  <si>
    <t>通山县招商局</t>
  </si>
  <si>
    <t>省统计局建始经济社会调查队</t>
  </si>
  <si>
    <t>14230201085000024</t>
  </si>
  <si>
    <t>肖  立</t>
  </si>
  <si>
    <t>102420203423</t>
  </si>
  <si>
    <t>湖北民族学院科技学院</t>
  </si>
  <si>
    <t>湖北恩施市新塘乡横栏村村民委员会</t>
  </si>
  <si>
    <t>胡恩源</t>
  </si>
  <si>
    <t>102425210730</t>
  </si>
  <si>
    <t>云南艺术学院</t>
  </si>
  <si>
    <t>黄  露</t>
  </si>
  <si>
    <t>102421409621</t>
  </si>
  <si>
    <t>江陵县城市管理综合执法局</t>
  </si>
  <si>
    <t>省统计局宣恩经济社会调查队</t>
  </si>
  <si>
    <t>14230201085000025</t>
  </si>
  <si>
    <t>牟伦慧</t>
  </si>
  <si>
    <t>102421508213</t>
  </si>
  <si>
    <t>东华大学</t>
  </si>
  <si>
    <t>丽江市古城区统计局16年西部计划志愿者</t>
  </si>
  <si>
    <t>魏  力</t>
  </si>
  <si>
    <t>102426010003</t>
  </si>
  <si>
    <t>华中农业大学</t>
  </si>
  <si>
    <t>中国人寿保险公司</t>
  </si>
  <si>
    <t>唐  彪</t>
  </si>
  <si>
    <t>102423404707</t>
  </si>
  <si>
    <t>省统计局咸丰经济社会调查队</t>
  </si>
  <si>
    <t>14230201085000026</t>
  </si>
  <si>
    <t>李颖双</t>
  </si>
  <si>
    <t>102426205403</t>
  </si>
  <si>
    <t>湖北第二师范学院</t>
  </si>
  <si>
    <t>来凤县统计局</t>
  </si>
  <si>
    <t>杨  力</t>
  </si>
  <si>
    <t>102421305919</t>
  </si>
  <si>
    <t>东南大学</t>
  </si>
  <si>
    <t>余航宇</t>
  </si>
  <si>
    <t>102421403602</t>
  </si>
  <si>
    <t>湖北师范大学文理学院</t>
  </si>
  <si>
    <t>省统计局来凤经济社会调查队</t>
  </si>
  <si>
    <t>14230201085000027</t>
  </si>
  <si>
    <t>梁丁芳</t>
  </si>
  <si>
    <t>102421904815</t>
  </si>
  <si>
    <t>湖北省利川市第五中学</t>
  </si>
  <si>
    <t>宿霞菲</t>
  </si>
  <si>
    <t>102421311013</t>
  </si>
  <si>
    <t>浙江理工大学</t>
  </si>
  <si>
    <t>李  伟</t>
  </si>
  <si>
    <t>102426703608</t>
  </si>
  <si>
    <t>大河镇人民政府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</si>
  <si>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仿宋_GB2312"/>
        <family val="3"/>
      </rPr>
      <t>湖北省统计局</t>
    </r>
    <r>
      <rPr>
        <sz val="11"/>
        <color indexed="8"/>
        <rFont val="Times"/>
        <family val="1"/>
      </rPr>
      <t xml:space="preserve">                                                                           </t>
    </r>
    <r>
      <rPr>
        <sz val="11"/>
        <color indexed="8"/>
        <rFont val="仿宋_GB2312"/>
        <family val="3"/>
      </rPr>
      <t>填报时间：</t>
    </r>
    <r>
      <rPr>
        <sz val="11"/>
        <color indexed="8"/>
        <rFont val="Times"/>
        <family val="1"/>
      </rPr>
      <t>2018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"/>
        <family val="1"/>
      </rPr>
      <t>6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"/>
        <family val="1"/>
      </rPr>
      <t>28</t>
    </r>
    <r>
      <rPr>
        <sz val="11"/>
        <color indexed="8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</si>
</sst>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0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9"/>
      <color indexed="8"/>
      <name val="楷体_GB2312"/>
      <family val="3"/>
    </font>
    <font>
      <sz val="12"/>
      <name val="Times New Roman"/>
      <family val="1"/>
    </font>
    <font>
      <sz val="8"/>
      <name val="宋体"/>
      <family val="0"/>
    </font>
    <font>
      <sz val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10" xfId="40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V7" sqref="V7"/>
    </sheetView>
  </sheetViews>
  <sheetFormatPr defaultColWidth="9.00390625" defaultRowHeight="14.25"/>
  <cols>
    <col min="1" max="1" width="11.875" style="1" customWidth="1"/>
    <col min="2" max="2" width="10.12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9.25390625" style="1" customWidth="1"/>
    <col min="8" max="9" width="5.625" style="1" customWidth="1"/>
    <col min="10" max="10" width="5.00390625" style="1" customWidth="1"/>
    <col min="11" max="11" width="4.375" style="1" customWidth="1"/>
    <col min="12" max="13" width="5.375" style="1" customWidth="1"/>
    <col min="14" max="14" width="5.875" style="1" customWidth="1"/>
    <col min="15" max="15" width="5.125" style="1" customWidth="1"/>
    <col min="16" max="16" width="6.625" style="1" customWidth="1"/>
    <col min="17" max="17" width="15.375" style="1" customWidth="1"/>
    <col min="18" max="18" width="4.375" style="1" customWidth="1"/>
    <col min="19" max="253" width="9.00390625" style="1" bestFit="1" customWidth="1"/>
    <col min="254" max="16384" width="9.00390625" style="1" customWidth="1"/>
  </cols>
  <sheetData>
    <row r="1" spans="1:18" ht="19.5" customHeight="1">
      <c r="A1" s="8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4.5" customHeight="1">
      <c r="A2" s="10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253" ht="21.75" customHeight="1">
      <c r="A3" s="12" t="s">
        <v>402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5.75" customHeight="1">
      <c r="A4" s="16" t="s">
        <v>18</v>
      </c>
      <c r="B4" s="16" t="s">
        <v>7</v>
      </c>
      <c r="C4" s="16" t="s">
        <v>8</v>
      </c>
      <c r="D4" s="18" t="s">
        <v>0</v>
      </c>
      <c r="E4" s="18" t="s">
        <v>9</v>
      </c>
      <c r="F4" s="18" t="s">
        <v>1</v>
      </c>
      <c r="G4" s="18" t="s">
        <v>2</v>
      </c>
      <c r="H4" s="23" t="s">
        <v>10</v>
      </c>
      <c r="I4" s="24"/>
      <c r="J4" s="24"/>
      <c r="K4" s="24"/>
      <c r="L4" s="24"/>
      <c r="M4" s="18" t="s">
        <v>19</v>
      </c>
      <c r="N4" s="14" t="s">
        <v>15</v>
      </c>
      <c r="O4" s="18" t="s">
        <v>11</v>
      </c>
      <c r="P4" s="14" t="s">
        <v>12</v>
      </c>
      <c r="Q4" s="14" t="s">
        <v>13</v>
      </c>
      <c r="R4" s="18" t="s">
        <v>3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4.25" customHeight="1">
      <c r="A5" s="16"/>
      <c r="B5" s="16"/>
      <c r="C5" s="16"/>
      <c r="D5" s="16"/>
      <c r="E5" s="18"/>
      <c r="F5" s="16"/>
      <c r="G5" s="18"/>
      <c r="H5" s="25"/>
      <c r="I5" s="26"/>
      <c r="J5" s="26"/>
      <c r="K5" s="26"/>
      <c r="L5" s="26"/>
      <c r="M5" s="18"/>
      <c r="N5" s="27"/>
      <c r="O5" s="16"/>
      <c r="P5" s="15"/>
      <c r="Q5" s="15"/>
      <c r="R5" s="18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37.5" customHeight="1">
      <c r="A6" s="17"/>
      <c r="B6" s="17"/>
      <c r="C6" s="17"/>
      <c r="D6" s="17"/>
      <c r="E6" s="14"/>
      <c r="F6" s="17"/>
      <c r="G6" s="14"/>
      <c r="H6" s="5" t="s">
        <v>4</v>
      </c>
      <c r="I6" s="5" t="s">
        <v>5</v>
      </c>
      <c r="J6" s="5" t="s">
        <v>16</v>
      </c>
      <c r="K6" s="5" t="s">
        <v>20</v>
      </c>
      <c r="L6" s="5" t="s">
        <v>17</v>
      </c>
      <c r="M6" s="14"/>
      <c r="N6" s="27"/>
      <c r="O6" s="17"/>
      <c r="P6" s="15"/>
      <c r="Q6" s="15"/>
      <c r="R6" s="1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37.5" customHeight="1">
      <c r="A7" s="4" t="s">
        <v>38</v>
      </c>
      <c r="B7" s="4" t="s">
        <v>39</v>
      </c>
      <c r="C7" s="4">
        <v>1</v>
      </c>
      <c r="D7" s="4">
        <v>1</v>
      </c>
      <c r="E7" s="4" t="s">
        <v>40</v>
      </c>
      <c r="F7" s="4" t="s">
        <v>41</v>
      </c>
      <c r="G7" s="4" t="s">
        <v>42</v>
      </c>
      <c r="H7" s="4">
        <v>64</v>
      </c>
      <c r="I7" s="4">
        <v>80.5</v>
      </c>
      <c r="J7" s="4"/>
      <c r="K7" s="4"/>
      <c r="L7" s="4">
        <v>35.7125</v>
      </c>
      <c r="M7" s="4"/>
      <c r="N7" s="4">
        <v>80</v>
      </c>
      <c r="O7" s="4">
        <f aca="true" t="shared" si="0" ref="O7:O38">N7/2+L7</f>
        <v>75.7125</v>
      </c>
      <c r="P7" s="4" t="s">
        <v>43</v>
      </c>
      <c r="Q7" s="4" t="s">
        <v>44</v>
      </c>
      <c r="R7" s="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37.5" customHeight="1">
      <c r="A8" s="4" t="s">
        <v>23</v>
      </c>
      <c r="B8" s="4" t="s">
        <v>24</v>
      </c>
      <c r="C8" s="4">
        <v>1</v>
      </c>
      <c r="D8" s="4">
        <v>2</v>
      </c>
      <c r="E8" s="3" t="s">
        <v>28</v>
      </c>
      <c r="F8" s="4" t="s">
        <v>26</v>
      </c>
      <c r="G8" s="3" t="s">
        <v>29</v>
      </c>
      <c r="H8" s="3">
        <v>68.8</v>
      </c>
      <c r="I8" s="3">
        <v>76</v>
      </c>
      <c r="J8" s="3"/>
      <c r="K8" s="3"/>
      <c r="L8" s="6">
        <v>36.02</v>
      </c>
      <c r="M8" s="3"/>
      <c r="N8" s="3">
        <v>78.8</v>
      </c>
      <c r="O8" s="4">
        <f t="shared" si="0"/>
        <v>75.42</v>
      </c>
      <c r="P8" s="6" t="s">
        <v>32</v>
      </c>
      <c r="Q8" s="6" t="s">
        <v>33</v>
      </c>
      <c r="R8" s="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37.5" customHeight="1">
      <c r="A9" s="4" t="s">
        <v>23</v>
      </c>
      <c r="B9" s="4" t="s">
        <v>24</v>
      </c>
      <c r="C9" s="4">
        <v>1</v>
      </c>
      <c r="D9" s="4">
        <v>3</v>
      </c>
      <c r="E9" s="3" t="s">
        <v>25</v>
      </c>
      <c r="F9" s="4" t="s">
        <v>26</v>
      </c>
      <c r="G9" s="3" t="s">
        <v>27</v>
      </c>
      <c r="H9" s="3">
        <v>72.8</v>
      </c>
      <c r="I9" s="3">
        <v>73.5</v>
      </c>
      <c r="J9" s="3"/>
      <c r="K9" s="3"/>
      <c r="L9" s="6">
        <v>36.5575</v>
      </c>
      <c r="M9" s="3"/>
      <c r="N9" s="3">
        <v>75.6</v>
      </c>
      <c r="O9" s="4">
        <f t="shared" si="0"/>
        <v>74.35749999999999</v>
      </c>
      <c r="P9" s="6" t="s">
        <v>30</v>
      </c>
      <c r="Q9" s="6" t="s">
        <v>31</v>
      </c>
      <c r="R9" s="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37.5" customHeight="1">
      <c r="A10" s="4" t="s">
        <v>45</v>
      </c>
      <c r="B10" s="4" t="s">
        <v>46</v>
      </c>
      <c r="C10" s="4">
        <v>1</v>
      </c>
      <c r="D10" s="4">
        <v>1</v>
      </c>
      <c r="E10" s="4" t="s">
        <v>47</v>
      </c>
      <c r="F10" s="4" t="s">
        <v>48</v>
      </c>
      <c r="G10" s="4" t="s">
        <v>49</v>
      </c>
      <c r="H10" s="4">
        <v>56</v>
      </c>
      <c r="I10" s="4">
        <v>78.5</v>
      </c>
      <c r="J10" s="4"/>
      <c r="K10" s="4"/>
      <c r="L10" s="4">
        <v>33.0625</v>
      </c>
      <c r="M10" s="4"/>
      <c r="N10" s="4">
        <v>81.6</v>
      </c>
      <c r="O10" s="4">
        <f t="shared" si="0"/>
        <v>73.8625</v>
      </c>
      <c r="P10" s="4" t="s">
        <v>50</v>
      </c>
      <c r="Q10" s="4" t="s">
        <v>51</v>
      </c>
      <c r="R10" s="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37.5" customHeight="1">
      <c r="A11" s="4" t="s">
        <v>52</v>
      </c>
      <c r="B11" s="4" t="s">
        <v>53</v>
      </c>
      <c r="C11" s="4">
        <v>1</v>
      </c>
      <c r="D11" s="4">
        <v>2</v>
      </c>
      <c r="E11" s="4" t="s">
        <v>54</v>
      </c>
      <c r="F11" s="4" t="s">
        <v>41</v>
      </c>
      <c r="G11" s="4" t="s">
        <v>55</v>
      </c>
      <c r="H11" s="4">
        <v>62.4</v>
      </c>
      <c r="I11" s="4">
        <v>77.5</v>
      </c>
      <c r="J11" s="4"/>
      <c r="K11" s="4"/>
      <c r="L11" s="4">
        <v>34.5975</v>
      </c>
      <c r="M11" s="4"/>
      <c r="N11" s="4">
        <v>78</v>
      </c>
      <c r="O11" s="4">
        <f t="shared" si="0"/>
        <v>73.5975</v>
      </c>
      <c r="P11" s="4" t="s">
        <v>56</v>
      </c>
      <c r="Q11" s="4" t="s">
        <v>34</v>
      </c>
      <c r="R11" s="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37.5" customHeight="1">
      <c r="A12" s="4" t="s">
        <v>52</v>
      </c>
      <c r="B12" s="4" t="s">
        <v>53</v>
      </c>
      <c r="C12" s="4">
        <v>1</v>
      </c>
      <c r="D12" s="4">
        <v>3</v>
      </c>
      <c r="E12" s="4" t="s">
        <v>57</v>
      </c>
      <c r="F12" s="4" t="s">
        <v>41</v>
      </c>
      <c r="G12" s="4" t="s">
        <v>58</v>
      </c>
      <c r="H12" s="4">
        <v>60.8</v>
      </c>
      <c r="I12" s="4">
        <v>71.5</v>
      </c>
      <c r="J12" s="4"/>
      <c r="K12" s="4"/>
      <c r="L12" s="4">
        <v>32.8075</v>
      </c>
      <c r="M12" s="4"/>
      <c r="N12" s="4">
        <v>75.4</v>
      </c>
      <c r="O12" s="4">
        <f t="shared" si="0"/>
        <v>70.5075</v>
      </c>
      <c r="P12" s="4" t="s">
        <v>59</v>
      </c>
      <c r="Q12" s="4" t="s">
        <v>60</v>
      </c>
      <c r="R12" s="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37.5" customHeight="1">
      <c r="A13" s="4" t="s">
        <v>61</v>
      </c>
      <c r="B13" s="4" t="s">
        <v>62</v>
      </c>
      <c r="C13" s="4">
        <v>2</v>
      </c>
      <c r="D13" s="4">
        <v>1</v>
      </c>
      <c r="E13" s="4" t="s">
        <v>63</v>
      </c>
      <c r="F13" s="4" t="s">
        <v>64</v>
      </c>
      <c r="G13" s="4" t="s">
        <v>65</v>
      </c>
      <c r="H13" s="4">
        <v>73.6</v>
      </c>
      <c r="I13" s="4">
        <v>71.5</v>
      </c>
      <c r="J13" s="4"/>
      <c r="K13" s="4"/>
      <c r="L13" s="4">
        <v>36.3275</v>
      </c>
      <c r="M13" s="4"/>
      <c r="N13" s="4">
        <v>81.4</v>
      </c>
      <c r="O13" s="4">
        <f t="shared" si="0"/>
        <v>77.0275</v>
      </c>
      <c r="P13" s="4" t="s">
        <v>66</v>
      </c>
      <c r="Q13" s="4" t="s">
        <v>67</v>
      </c>
      <c r="R13" s="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37.5" customHeight="1">
      <c r="A14" s="4" t="s">
        <v>68</v>
      </c>
      <c r="B14" s="4" t="s">
        <v>69</v>
      </c>
      <c r="C14" s="4">
        <v>2</v>
      </c>
      <c r="D14" s="4">
        <v>2</v>
      </c>
      <c r="E14" s="4" t="s">
        <v>70</v>
      </c>
      <c r="F14" s="4" t="s">
        <v>71</v>
      </c>
      <c r="G14" s="4" t="s">
        <v>72</v>
      </c>
      <c r="H14" s="4">
        <v>62.4</v>
      </c>
      <c r="I14" s="4">
        <v>85</v>
      </c>
      <c r="J14" s="4"/>
      <c r="K14" s="4"/>
      <c r="L14" s="4">
        <v>36.285</v>
      </c>
      <c r="M14" s="4"/>
      <c r="N14" s="4">
        <v>81.2</v>
      </c>
      <c r="O14" s="4">
        <f t="shared" si="0"/>
        <v>76.88499999999999</v>
      </c>
      <c r="P14" s="4" t="s">
        <v>73</v>
      </c>
      <c r="Q14" s="4" t="s">
        <v>74</v>
      </c>
      <c r="R14" s="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37.5" customHeight="1">
      <c r="A15" s="4" t="s">
        <v>68</v>
      </c>
      <c r="B15" s="4" t="s">
        <v>69</v>
      </c>
      <c r="C15" s="4">
        <v>2</v>
      </c>
      <c r="D15" s="4">
        <v>3</v>
      </c>
      <c r="E15" s="4" t="s">
        <v>75</v>
      </c>
      <c r="F15" s="4" t="s">
        <v>76</v>
      </c>
      <c r="G15" s="4" t="s">
        <v>77</v>
      </c>
      <c r="H15" s="4">
        <v>64</v>
      </c>
      <c r="I15" s="4">
        <v>78.5</v>
      </c>
      <c r="J15" s="4"/>
      <c r="K15" s="4"/>
      <c r="L15" s="4">
        <v>35.2625</v>
      </c>
      <c r="M15" s="4"/>
      <c r="N15" s="4">
        <v>79.6</v>
      </c>
      <c r="O15" s="4">
        <f t="shared" si="0"/>
        <v>75.0625</v>
      </c>
      <c r="P15" s="4" t="s">
        <v>78</v>
      </c>
      <c r="Q15" s="4" t="s">
        <v>79</v>
      </c>
      <c r="R15" s="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37.5" customHeight="1">
      <c r="A16" s="4" t="s">
        <v>80</v>
      </c>
      <c r="B16" s="4" t="s">
        <v>81</v>
      </c>
      <c r="C16" s="4">
        <v>2</v>
      </c>
      <c r="D16" s="4">
        <v>4</v>
      </c>
      <c r="E16" s="4" t="s">
        <v>82</v>
      </c>
      <c r="F16" s="4" t="s">
        <v>83</v>
      </c>
      <c r="G16" s="4" t="s">
        <v>84</v>
      </c>
      <c r="H16" s="4">
        <v>64</v>
      </c>
      <c r="I16" s="4">
        <v>76</v>
      </c>
      <c r="J16" s="4"/>
      <c r="K16" s="4"/>
      <c r="L16" s="4">
        <v>34.7</v>
      </c>
      <c r="M16" s="4"/>
      <c r="N16" s="4">
        <v>79.6</v>
      </c>
      <c r="O16" s="4">
        <f t="shared" si="0"/>
        <v>74.5</v>
      </c>
      <c r="P16" s="4" t="s">
        <v>85</v>
      </c>
      <c r="Q16" s="4" t="s">
        <v>86</v>
      </c>
      <c r="R16" s="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37.5" customHeight="1">
      <c r="A17" s="4" t="s">
        <v>80</v>
      </c>
      <c r="B17" s="4" t="s">
        <v>81</v>
      </c>
      <c r="C17" s="4">
        <v>2</v>
      </c>
      <c r="D17" s="4">
        <v>5</v>
      </c>
      <c r="E17" s="4" t="s">
        <v>87</v>
      </c>
      <c r="F17" s="4" t="s">
        <v>83</v>
      </c>
      <c r="G17" s="4" t="s">
        <v>88</v>
      </c>
      <c r="H17" s="4">
        <v>64</v>
      </c>
      <c r="I17" s="4">
        <v>72.5</v>
      </c>
      <c r="J17" s="4"/>
      <c r="K17" s="4"/>
      <c r="L17" s="4">
        <v>33.9125</v>
      </c>
      <c r="M17" s="4"/>
      <c r="N17" s="4">
        <v>80.2</v>
      </c>
      <c r="O17" s="4">
        <f t="shared" si="0"/>
        <v>74.0125</v>
      </c>
      <c r="P17" s="4" t="s">
        <v>89</v>
      </c>
      <c r="Q17" s="4" t="s">
        <v>90</v>
      </c>
      <c r="R17" s="4" t="s">
        <v>35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37.5" customHeight="1">
      <c r="A18" s="4" t="s">
        <v>68</v>
      </c>
      <c r="B18" s="4" t="s">
        <v>69</v>
      </c>
      <c r="C18" s="4">
        <v>2</v>
      </c>
      <c r="D18" s="4">
        <v>6</v>
      </c>
      <c r="E18" s="4" t="s">
        <v>91</v>
      </c>
      <c r="F18" s="4" t="s">
        <v>71</v>
      </c>
      <c r="G18" s="4" t="s">
        <v>92</v>
      </c>
      <c r="H18" s="4">
        <v>66.4</v>
      </c>
      <c r="I18" s="4">
        <v>77</v>
      </c>
      <c r="J18" s="4"/>
      <c r="K18" s="4"/>
      <c r="L18" s="4">
        <v>35.585</v>
      </c>
      <c r="M18" s="4"/>
      <c r="N18" s="4">
        <v>75</v>
      </c>
      <c r="O18" s="4">
        <f t="shared" si="0"/>
        <v>73.08500000000001</v>
      </c>
      <c r="P18" s="4" t="s">
        <v>93</v>
      </c>
      <c r="Q18" s="4" t="s">
        <v>94</v>
      </c>
      <c r="R18" s="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37.5" customHeight="1">
      <c r="A19" s="4" t="s">
        <v>95</v>
      </c>
      <c r="B19" s="4" t="s">
        <v>96</v>
      </c>
      <c r="C19" s="4">
        <v>1</v>
      </c>
      <c r="D19" s="4">
        <v>1</v>
      </c>
      <c r="E19" s="4" t="s">
        <v>97</v>
      </c>
      <c r="F19" s="4" t="s">
        <v>98</v>
      </c>
      <c r="G19" s="4" t="s">
        <v>99</v>
      </c>
      <c r="H19" s="4">
        <v>73.6</v>
      </c>
      <c r="I19" s="4">
        <v>74.5</v>
      </c>
      <c r="J19" s="4"/>
      <c r="K19" s="4"/>
      <c r="L19" s="4">
        <v>37.0025</v>
      </c>
      <c r="M19" s="4"/>
      <c r="N19" s="4">
        <v>76.6</v>
      </c>
      <c r="O19" s="4">
        <f t="shared" si="0"/>
        <v>75.3025</v>
      </c>
      <c r="P19" s="4" t="s">
        <v>100</v>
      </c>
      <c r="Q19" s="4" t="s">
        <v>101</v>
      </c>
      <c r="R19" s="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37.5" customHeight="1">
      <c r="A20" s="4" t="s">
        <v>95</v>
      </c>
      <c r="B20" s="4" t="s">
        <v>96</v>
      </c>
      <c r="C20" s="4">
        <v>1</v>
      </c>
      <c r="D20" s="4">
        <v>2</v>
      </c>
      <c r="E20" s="4" t="s">
        <v>102</v>
      </c>
      <c r="F20" s="4" t="s">
        <v>98</v>
      </c>
      <c r="G20" s="4" t="s">
        <v>103</v>
      </c>
      <c r="H20" s="4">
        <v>59.2</v>
      </c>
      <c r="I20" s="4">
        <v>80</v>
      </c>
      <c r="J20" s="4"/>
      <c r="K20" s="4"/>
      <c r="L20" s="4">
        <v>34.28</v>
      </c>
      <c r="M20" s="4"/>
      <c r="N20" s="4">
        <v>77.4</v>
      </c>
      <c r="O20" s="4">
        <f t="shared" si="0"/>
        <v>72.98</v>
      </c>
      <c r="P20" s="4" t="s">
        <v>104</v>
      </c>
      <c r="Q20" s="4" t="s">
        <v>105</v>
      </c>
      <c r="R20" s="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37.5" customHeight="1">
      <c r="A21" s="4" t="s">
        <v>95</v>
      </c>
      <c r="B21" s="4" t="s">
        <v>96</v>
      </c>
      <c r="C21" s="4">
        <v>1</v>
      </c>
      <c r="D21" s="4">
        <v>3</v>
      </c>
      <c r="E21" s="4" t="s">
        <v>106</v>
      </c>
      <c r="F21" s="4" t="s">
        <v>71</v>
      </c>
      <c r="G21" s="4" t="s">
        <v>107</v>
      </c>
      <c r="H21" s="4">
        <v>55.2</v>
      </c>
      <c r="I21" s="4">
        <v>79</v>
      </c>
      <c r="J21" s="4"/>
      <c r="K21" s="4"/>
      <c r="L21" s="4">
        <v>32.955</v>
      </c>
      <c r="M21" s="4"/>
      <c r="N21" s="4">
        <v>75.4</v>
      </c>
      <c r="O21" s="4">
        <f t="shared" si="0"/>
        <v>70.655</v>
      </c>
      <c r="P21" s="4" t="s">
        <v>108</v>
      </c>
      <c r="Q21" s="4" t="s">
        <v>105</v>
      </c>
      <c r="R21" s="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37.5" customHeight="1">
      <c r="A22" s="4" t="s">
        <v>109</v>
      </c>
      <c r="B22" s="4" t="s">
        <v>110</v>
      </c>
      <c r="C22" s="4">
        <v>3</v>
      </c>
      <c r="D22" s="4">
        <v>1</v>
      </c>
      <c r="E22" s="4" t="s">
        <v>111</v>
      </c>
      <c r="F22" s="4" t="s">
        <v>98</v>
      </c>
      <c r="G22" s="4" t="s">
        <v>112</v>
      </c>
      <c r="H22" s="4">
        <v>68</v>
      </c>
      <c r="I22" s="4">
        <v>79.5</v>
      </c>
      <c r="J22" s="4"/>
      <c r="K22" s="4"/>
      <c r="L22" s="4">
        <v>36.5875</v>
      </c>
      <c r="M22" s="4"/>
      <c r="N22" s="4">
        <v>83.4</v>
      </c>
      <c r="O22" s="4">
        <f t="shared" si="0"/>
        <v>78.2875</v>
      </c>
      <c r="P22" s="4" t="s">
        <v>113</v>
      </c>
      <c r="Q22" s="4" t="s">
        <v>105</v>
      </c>
      <c r="R22" s="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37.5" customHeight="1">
      <c r="A23" s="4" t="s">
        <v>109</v>
      </c>
      <c r="B23" s="4" t="s">
        <v>110</v>
      </c>
      <c r="C23" s="4">
        <v>3</v>
      </c>
      <c r="D23" s="4">
        <v>2</v>
      </c>
      <c r="E23" s="4" t="s">
        <v>114</v>
      </c>
      <c r="F23" s="4" t="s">
        <v>71</v>
      </c>
      <c r="G23" s="4" t="s">
        <v>115</v>
      </c>
      <c r="H23" s="4">
        <v>72</v>
      </c>
      <c r="I23" s="4">
        <v>80</v>
      </c>
      <c r="J23" s="4"/>
      <c r="K23" s="4"/>
      <c r="L23" s="4">
        <v>37.8</v>
      </c>
      <c r="M23" s="4"/>
      <c r="N23" s="4">
        <v>80.6</v>
      </c>
      <c r="O23" s="4">
        <f t="shared" si="0"/>
        <v>78.1</v>
      </c>
      <c r="P23" s="4" t="s">
        <v>116</v>
      </c>
      <c r="Q23" s="4" t="s">
        <v>105</v>
      </c>
      <c r="R23" s="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37.5" customHeight="1">
      <c r="A24" s="4" t="s">
        <v>109</v>
      </c>
      <c r="B24" s="4" t="s">
        <v>110</v>
      </c>
      <c r="C24" s="4">
        <v>3</v>
      </c>
      <c r="D24" s="4">
        <v>3</v>
      </c>
      <c r="E24" s="4" t="s">
        <v>117</v>
      </c>
      <c r="F24" s="4" t="s">
        <v>98</v>
      </c>
      <c r="G24" s="4" t="s">
        <v>118</v>
      </c>
      <c r="H24" s="4">
        <v>66.4</v>
      </c>
      <c r="I24" s="4">
        <v>75.5</v>
      </c>
      <c r="J24" s="4"/>
      <c r="K24" s="4"/>
      <c r="L24" s="4">
        <v>35.2475</v>
      </c>
      <c r="M24" s="4"/>
      <c r="N24" s="4">
        <v>83</v>
      </c>
      <c r="O24" s="4">
        <f t="shared" si="0"/>
        <v>76.7475</v>
      </c>
      <c r="P24" s="4" t="s">
        <v>119</v>
      </c>
      <c r="Q24" s="4" t="s">
        <v>120</v>
      </c>
      <c r="R24" s="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37.5" customHeight="1">
      <c r="A25" s="4" t="s">
        <v>109</v>
      </c>
      <c r="B25" s="4" t="s">
        <v>110</v>
      </c>
      <c r="C25" s="4">
        <v>3</v>
      </c>
      <c r="D25" s="4">
        <v>4</v>
      </c>
      <c r="E25" s="4" t="s">
        <v>121</v>
      </c>
      <c r="F25" s="4" t="s">
        <v>71</v>
      </c>
      <c r="G25" s="4" t="s">
        <v>122</v>
      </c>
      <c r="H25" s="4">
        <v>72</v>
      </c>
      <c r="I25" s="4">
        <v>79</v>
      </c>
      <c r="J25" s="4"/>
      <c r="K25" s="4"/>
      <c r="L25" s="4">
        <v>37.575</v>
      </c>
      <c r="M25" s="4"/>
      <c r="N25" s="4">
        <v>77</v>
      </c>
      <c r="O25" s="4">
        <f t="shared" si="0"/>
        <v>76.075</v>
      </c>
      <c r="P25" s="4" t="s">
        <v>123</v>
      </c>
      <c r="Q25" s="4" t="s">
        <v>105</v>
      </c>
      <c r="R25" s="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37.5" customHeight="1">
      <c r="A26" s="4" t="s">
        <v>109</v>
      </c>
      <c r="B26" s="4" t="s">
        <v>110</v>
      </c>
      <c r="C26" s="4">
        <v>3</v>
      </c>
      <c r="D26" s="4">
        <v>5</v>
      </c>
      <c r="E26" s="4" t="s">
        <v>124</v>
      </c>
      <c r="F26" s="4" t="s">
        <v>98</v>
      </c>
      <c r="G26" s="4" t="s">
        <v>125</v>
      </c>
      <c r="H26" s="4">
        <v>62.4</v>
      </c>
      <c r="I26" s="4">
        <v>83.5</v>
      </c>
      <c r="J26" s="4"/>
      <c r="K26" s="4"/>
      <c r="L26" s="4">
        <v>35.9475</v>
      </c>
      <c r="M26" s="4"/>
      <c r="N26" s="4">
        <v>79.6</v>
      </c>
      <c r="O26" s="4">
        <f t="shared" si="0"/>
        <v>75.7475</v>
      </c>
      <c r="P26" s="4" t="s">
        <v>126</v>
      </c>
      <c r="Q26" s="4" t="s">
        <v>127</v>
      </c>
      <c r="R26" s="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37.5" customHeight="1">
      <c r="A27" s="4" t="s">
        <v>109</v>
      </c>
      <c r="B27" s="4" t="s">
        <v>110</v>
      </c>
      <c r="C27" s="4">
        <v>3</v>
      </c>
      <c r="D27" s="4">
        <v>6</v>
      </c>
      <c r="E27" s="4" t="s">
        <v>128</v>
      </c>
      <c r="F27" s="4" t="s">
        <v>98</v>
      </c>
      <c r="G27" s="4" t="s">
        <v>129</v>
      </c>
      <c r="H27" s="4">
        <v>66.4</v>
      </c>
      <c r="I27" s="4">
        <v>72</v>
      </c>
      <c r="J27" s="4"/>
      <c r="K27" s="4"/>
      <c r="L27" s="4">
        <v>34.46</v>
      </c>
      <c r="M27" s="4"/>
      <c r="N27" s="4">
        <v>80</v>
      </c>
      <c r="O27" s="4">
        <f t="shared" si="0"/>
        <v>74.46000000000001</v>
      </c>
      <c r="P27" s="4" t="s">
        <v>130</v>
      </c>
      <c r="Q27" s="4" t="s">
        <v>131</v>
      </c>
      <c r="R27" s="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37.5" customHeight="1">
      <c r="A28" s="4" t="s">
        <v>109</v>
      </c>
      <c r="B28" s="4" t="s">
        <v>110</v>
      </c>
      <c r="C28" s="4">
        <v>3</v>
      </c>
      <c r="D28" s="4">
        <v>7</v>
      </c>
      <c r="E28" s="4" t="s">
        <v>132</v>
      </c>
      <c r="F28" s="4" t="s">
        <v>98</v>
      </c>
      <c r="G28" s="4" t="s">
        <v>133</v>
      </c>
      <c r="H28" s="4">
        <v>63.2</v>
      </c>
      <c r="I28" s="4">
        <v>74.5</v>
      </c>
      <c r="J28" s="4"/>
      <c r="K28" s="4"/>
      <c r="L28" s="4">
        <v>34.1425</v>
      </c>
      <c r="M28" s="4"/>
      <c r="N28" s="4">
        <v>80.6</v>
      </c>
      <c r="O28" s="4">
        <f t="shared" si="0"/>
        <v>74.4425</v>
      </c>
      <c r="P28" s="4" t="s">
        <v>134</v>
      </c>
      <c r="Q28" s="4" t="s">
        <v>135</v>
      </c>
      <c r="R28" s="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37.5" customHeight="1">
      <c r="A29" s="4" t="s">
        <v>109</v>
      </c>
      <c r="B29" s="4" t="s">
        <v>110</v>
      </c>
      <c r="C29" s="4">
        <v>3</v>
      </c>
      <c r="D29" s="4">
        <v>8</v>
      </c>
      <c r="E29" s="4" t="s">
        <v>136</v>
      </c>
      <c r="F29" s="4" t="s">
        <v>98</v>
      </c>
      <c r="G29" s="4" t="s">
        <v>137</v>
      </c>
      <c r="H29" s="4">
        <v>58.4</v>
      </c>
      <c r="I29" s="4">
        <v>78.5</v>
      </c>
      <c r="J29" s="4"/>
      <c r="K29" s="4"/>
      <c r="L29" s="4">
        <v>33.7225</v>
      </c>
      <c r="M29" s="4"/>
      <c r="N29" s="4">
        <v>80.8</v>
      </c>
      <c r="O29" s="4">
        <f t="shared" si="0"/>
        <v>74.1225</v>
      </c>
      <c r="P29" s="4" t="s">
        <v>138</v>
      </c>
      <c r="Q29" s="4" t="s">
        <v>139</v>
      </c>
      <c r="R29" s="4" t="s">
        <v>35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37.5" customHeight="1">
      <c r="A30" s="4" t="s">
        <v>109</v>
      </c>
      <c r="B30" s="4" t="s">
        <v>110</v>
      </c>
      <c r="C30" s="4">
        <v>3</v>
      </c>
      <c r="D30" s="4">
        <v>9</v>
      </c>
      <c r="E30" s="4" t="s">
        <v>140</v>
      </c>
      <c r="F30" s="4" t="s">
        <v>98</v>
      </c>
      <c r="G30" s="4" t="s">
        <v>141</v>
      </c>
      <c r="H30" s="4">
        <v>62.4</v>
      </c>
      <c r="I30" s="4">
        <v>75</v>
      </c>
      <c r="J30" s="4"/>
      <c r="K30" s="4"/>
      <c r="L30" s="4">
        <v>34.035</v>
      </c>
      <c r="M30" s="4"/>
      <c r="N30" s="4">
        <v>78.2</v>
      </c>
      <c r="O30" s="4">
        <f t="shared" si="0"/>
        <v>73.13499999999999</v>
      </c>
      <c r="P30" s="4" t="s">
        <v>142</v>
      </c>
      <c r="Q30" s="4" t="s">
        <v>143</v>
      </c>
      <c r="R30" s="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37.5" customHeight="1">
      <c r="A31" s="4" t="s">
        <v>144</v>
      </c>
      <c r="B31" s="4" t="s">
        <v>145</v>
      </c>
      <c r="C31" s="4">
        <v>2</v>
      </c>
      <c r="D31" s="4">
        <v>1</v>
      </c>
      <c r="E31" s="4" t="s">
        <v>146</v>
      </c>
      <c r="F31" s="4" t="s">
        <v>98</v>
      </c>
      <c r="G31" s="4" t="s">
        <v>147</v>
      </c>
      <c r="H31" s="4">
        <v>68.8</v>
      </c>
      <c r="I31" s="4">
        <v>76</v>
      </c>
      <c r="J31" s="4"/>
      <c r="K31" s="4"/>
      <c r="L31" s="4">
        <v>36.02</v>
      </c>
      <c r="M31" s="4"/>
      <c r="N31" s="4">
        <v>79</v>
      </c>
      <c r="O31" s="4">
        <f t="shared" si="0"/>
        <v>75.52000000000001</v>
      </c>
      <c r="P31" s="4" t="s">
        <v>148</v>
      </c>
      <c r="Q31" s="4" t="s">
        <v>105</v>
      </c>
      <c r="R31" s="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37.5" customHeight="1">
      <c r="A32" s="4" t="s">
        <v>144</v>
      </c>
      <c r="B32" s="4" t="s">
        <v>145</v>
      </c>
      <c r="C32" s="4">
        <v>2</v>
      </c>
      <c r="D32" s="4">
        <v>2</v>
      </c>
      <c r="E32" s="4" t="s">
        <v>149</v>
      </c>
      <c r="F32" s="4" t="s">
        <v>98</v>
      </c>
      <c r="G32" s="4" t="s">
        <v>150</v>
      </c>
      <c r="H32" s="4">
        <v>58.4</v>
      </c>
      <c r="I32" s="4">
        <v>80.5</v>
      </c>
      <c r="J32" s="4"/>
      <c r="K32" s="4"/>
      <c r="L32" s="4">
        <v>34.1725</v>
      </c>
      <c r="M32" s="4"/>
      <c r="N32" s="4">
        <v>82</v>
      </c>
      <c r="O32" s="4">
        <f t="shared" si="0"/>
        <v>75.1725</v>
      </c>
      <c r="P32" s="4" t="s">
        <v>151</v>
      </c>
      <c r="Q32" s="4" t="s">
        <v>152</v>
      </c>
      <c r="R32" s="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37.5" customHeight="1">
      <c r="A33" s="4" t="s">
        <v>144</v>
      </c>
      <c r="B33" s="4" t="s">
        <v>145</v>
      </c>
      <c r="C33" s="4">
        <v>2</v>
      </c>
      <c r="D33" s="4">
        <v>3</v>
      </c>
      <c r="E33" s="4" t="s">
        <v>153</v>
      </c>
      <c r="F33" s="4" t="s">
        <v>98</v>
      </c>
      <c r="G33" s="4" t="s">
        <v>154</v>
      </c>
      <c r="H33" s="4">
        <v>65.6</v>
      </c>
      <c r="I33" s="4">
        <v>71.5</v>
      </c>
      <c r="J33" s="4"/>
      <c r="K33" s="4"/>
      <c r="L33" s="4">
        <v>34.1275</v>
      </c>
      <c r="M33" s="4"/>
      <c r="N33" s="4">
        <v>81.8</v>
      </c>
      <c r="O33" s="4">
        <f t="shared" si="0"/>
        <v>75.0275</v>
      </c>
      <c r="P33" s="4" t="s">
        <v>155</v>
      </c>
      <c r="Q33" s="4" t="s">
        <v>156</v>
      </c>
      <c r="R33" s="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37.5" customHeight="1">
      <c r="A34" s="4" t="s">
        <v>144</v>
      </c>
      <c r="B34" s="4" t="s">
        <v>145</v>
      </c>
      <c r="C34" s="4">
        <v>2</v>
      </c>
      <c r="D34" s="4">
        <v>4</v>
      </c>
      <c r="E34" s="4" t="s">
        <v>157</v>
      </c>
      <c r="F34" s="4" t="s">
        <v>98</v>
      </c>
      <c r="G34" s="4" t="s">
        <v>158</v>
      </c>
      <c r="H34" s="4">
        <v>68</v>
      </c>
      <c r="I34" s="4">
        <v>67</v>
      </c>
      <c r="J34" s="4"/>
      <c r="K34" s="4"/>
      <c r="L34" s="4">
        <v>33.775</v>
      </c>
      <c r="M34" s="4"/>
      <c r="N34" s="4">
        <v>82.4</v>
      </c>
      <c r="O34" s="4">
        <f t="shared" si="0"/>
        <v>74.975</v>
      </c>
      <c r="P34" s="4" t="s">
        <v>159</v>
      </c>
      <c r="Q34" s="4" t="s">
        <v>160</v>
      </c>
      <c r="R34" s="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37.5" customHeight="1">
      <c r="A35" s="4" t="s">
        <v>144</v>
      </c>
      <c r="B35" s="4" t="s">
        <v>145</v>
      </c>
      <c r="C35" s="4">
        <v>2</v>
      </c>
      <c r="D35" s="4">
        <v>5</v>
      </c>
      <c r="E35" s="4" t="s">
        <v>161</v>
      </c>
      <c r="F35" s="4" t="s">
        <v>71</v>
      </c>
      <c r="G35" s="4" t="s">
        <v>162</v>
      </c>
      <c r="H35" s="4">
        <v>64</v>
      </c>
      <c r="I35" s="4">
        <v>73.5</v>
      </c>
      <c r="J35" s="4"/>
      <c r="K35" s="4"/>
      <c r="L35" s="4">
        <v>34.1375</v>
      </c>
      <c r="M35" s="4"/>
      <c r="N35" s="4">
        <v>76.2</v>
      </c>
      <c r="O35" s="4">
        <f t="shared" si="0"/>
        <v>72.23750000000001</v>
      </c>
      <c r="P35" s="4" t="s">
        <v>163</v>
      </c>
      <c r="Q35" s="4" t="s">
        <v>164</v>
      </c>
      <c r="R35" s="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37.5" customHeight="1">
      <c r="A36" s="4" t="s">
        <v>144</v>
      </c>
      <c r="B36" s="4" t="s">
        <v>145</v>
      </c>
      <c r="C36" s="4">
        <v>2</v>
      </c>
      <c r="D36" s="4">
        <v>6</v>
      </c>
      <c r="E36" s="4" t="s">
        <v>165</v>
      </c>
      <c r="F36" s="4" t="s">
        <v>71</v>
      </c>
      <c r="G36" s="4" t="s">
        <v>166</v>
      </c>
      <c r="H36" s="4">
        <v>64</v>
      </c>
      <c r="I36" s="4">
        <v>71</v>
      </c>
      <c r="J36" s="4"/>
      <c r="K36" s="4"/>
      <c r="L36" s="4">
        <v>33.575</v>
      </c>
      <c r="M36" s="4"/>
      <c r="N36" s="4">
        <v>73.6</v>
      </c>
      <c r="O36" s="4">
        <f t="shared" si="0"/>
        <v>70.375</v>
      </c>
      <c r="P36" s="4" t="s">
        <v>167</v>
      </c>
      <c r="Q36" s="4" t="s">
        <v>105</v>
      </c>
      <c r="R36" s="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37.5" customHeight="1">
      <c r="A37" s="4" t="s">
        <v>168</v>
      </c>
      <c r="B37" s="4" t="s">
        <v>169</v>
      </c>
      <c r="C37" s="4">
        <v>1</v>
      </c>
      <c r="D37" s="4">
        <v>1</v>
      </c>
      <c r="E37" s="4" t="s">
        <v>170</v>
      </c>
      <c r="F37" s="4" t="s">
        <v>98</v>
      </c>
      <c r="G37" s="4" t="s">
        <v>171</v>
      </c>
      <c r="H37" s="4">
        <v>65.6</v>
      </c>
      <c r="I37" s="4">
        <v>82.5</v>
      </c>
      <c r="J37" s="4"/>
      <c r="K37" s="4"/>
      <c r="L37" s="4">
        <v>36.6025</v>
      </c>
      <c r="M37" s="4"/>
      <c r="N37" s="4">
        <v>81.6</v>
      </c>
      <c r="O37" s="4">
        <f t="shared" si="0"/>
        <v>77.4025</v>
      </c>
      <c r="P37" s="4" t="s">
        <v>172</v>
      </c>
      <c r="Q37" s="4" t="s">
        <v>173</v>
      </c>
      <c r="R37" s="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37.5" customHeight="1">
      <c r="A38" s="4" t="s">
        <v>168</v>
      </c>
      <c r="B38" s="4" t="s">
        <v>169</v>
      </c>
      <c r="C38" s="4">
        <v>1</v>
      </c>
      <c r="D38" s="4">
        <v>2</v>
      </c>
      <c r="E38" s="4" t="s">
        <v>174</v>
      </c>
      <c r="F38" s="4" t="s">
        <v>98</v>
      </c>
      <c r="G38" s="4" t="s">
        <v>175</v>
      </c>
      <c r="H38" s="4">
        <v>65.6</v>
      </c>
      <c r="I38" s="4">
        <v>76.5</v>
      </c>
      <c r="J38" s="4"/>
      <c r="K38" s="4"/>
      <c r="L38" s="4">
        <v>35.2525</v>
      </c>
      <c r="M38" s="4"/>
      <c r="N38" s="4">
        <v>82.7</v>
      </c>
      <c r="O38" s="4">
        <f t="shared" si="0"/>
        <v>76.60249999999999</v>
      </c>
      <c r="P38" s="4" t="s">
        <v>123</v>
      </c>
      <c r="Q38" s="4" t="s">
        <v>176</v>
      </c>
      <c r="R38" s="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37.5" customHeight="1">
      <c r="A39" s="4" t="s">
        <v>168</v>
      </c>
      <c r="B39" s="4" t="s">
        <v>169</v>
      </c>
      <c r="C39" s="4">
        <v>1</v>
      </c>
      <c r="D39" s="4">
        <v>3</v>
      </c>
      <c r="E39" s="4" t="s">
        <v>177</v>
      </c>
      <c r="F39" s="4" t="s">
        <v>71</v>
      </c>
      <c r="G39" s="4" t="s">
        <v>178</v>
      </c>
      <c r="H39" s="4">
        <v>65.6</v>
      </c>
      <c r="I39" s="4">
        <v>77.5</v>
      </c>
      <c r="J39" s="4"/>
      <c r="K39" s="4"/>
      <c r="L39" s="4">
        <v>35.4775</v>
      </c>
      <c r="M39" s="4"/>
      <c r="N39" s="4">
        <v>81.2</v>
      </c>
      <c r="O39" s="4">
        <f aca="true" t="shared" si="1" ref="O39:O70">N39/2+L39</f>
        <v>76.0775</v>
      </c>
      <c r="P39" s="4" t="s">
        <v>104</v>
      </c>
      <c r="Q39" s="4" t="s">
        <v>179</v>
      </c>
      <c r="R39" s="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37.5" customHeight="1">
      <c r="A40" s="4" t="s">
        <v>180</v>
      </c>
      <c r="B40" s="4" t="s">
        <v>181</v>
      </c>
      <c r="C40" s="4">
        <v>1</v>
      </c>
      <c r="D40" s="4">
        <v>1</v>
      </c>
      <c r="E40" s="4" t="s">
        <v>182</v>
      </c>
      <c r="F40" s="4" t="s">
        <v>71</v>
      </c>
      <c r="G40" s="4" t="s">
        <v>183</v>
      </c>
      <c r="H40" s="4">
        <v>59.2</v>
      </c>
      <c r="I40" s="4">
        <v>74</v>
      </c>
      <c r="J40" s="4"/>
      <c r="K40" s="4"/>
      <c r="L40" s="4">
        <v>32.93</v>
      </c>
      <c r="M40" s="4"/>
      <c r="N40" s="4">
        <v>85.8</v>
      </c>
      <c r="O40" s="4">
        <f t="shared" si="1"/>
        <v>75.83</v>
      </c>
      <c r="P40" s="4" t="s">
        <v>184</v>
      </c>
      <c r="Q40" s="4" t="s">
        <v>185</v>
      </c>
      <c r="R40" s="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37.5" customHeight="1">
      <c r="A41" s="4" t="s">
        <v>180</v>
      </c>
      <c r="B41" s="4" t="s">
        <v>181</v>
      </c>
      <c r="C41" s="4">
        <v>1</v>
      </c>
      <c r="D41" s="4">
        <v>2</v>
      </c>
      <c r="E41" s="4" t="s">
        <v>186</v>
      </c>
      <c r="F41" s="4" t="s">
        <v>98</v>
      </c>
      <c r="G41" s="4" t="s">
        <v>187</v>
      </c>
      <c r="H41" s="4">
        <v>61.6</v>
      </c>
      <c r="I41" s="4">
        <v>64.5</v>
      </c>
      <c r="J41" s="4"/>
      <c r="K41" s="4"/>
      <c r="L41" s="4">
        <v>31.4525</v>
      </c>
      <c r="M41" s="4"/>
      <c r="N41" s="4">
        <v>79.6</v>
      </c>
      <c r="O41" s="4">
        <f t="shared" si="1"/>
        <v>71.2525</v>
      </c>
      <c r="P41" s="4" t="s">
        <v>188</v>
      </c>
      <c r="Q41" s="4" t="s">
        <v>189</v>
      </c>
      <c r="R41" s="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37.5" customHeight="1">
      <c r="A42" s="4" t="s">
        <v>180</v>
      </c>
      <c r="B42" s="4" t="s">
        <v>181</v>
      </c>
      <c r="C42" s="4">
        <v>1</v>
      </c>
      <c r="D42" s="4">
        <v>3</v>
      </c>
      <c r="E42" s="4" t="s">
        <v>190</v>
      </c>
      <c r="F42" s="4" t="s">
        <v>98</v>
      </c>
      <c r="G42" s="4" t="s">
        <v>191</v>
      </c>
      <c r="H42" s="4">
        <v>56</v>
      </c>
      <c r="I42" s="4">
        <v>71.5</v>
      </c>
      <c r="J42" s="4"/>
      <c r="K42" s="4"/>
      <c r="L42" s="4">
        <v>31.4875</v>
      </c>
      <c r="M42" s="4"/>
      <c r="N42" s="4">
        <v>78.4</v>
      </c>
      <c r="O42" s="4">
        <f t="shared" si="1"/>
        <v>70.6875</v>
      </c>
      <c r="P42" s="4" t="s">
        <v>184</v>
      </c>
      <c r="Q42" s="4" t="s">
        <v>192</v>
      </c>
      <c r="R42" s="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37.5" customHeight="1">
      <c r="A43" s="4" t="s">
        <v>193</v>
      </c>
      <c r="B43" s="4" t="s">
        <v>194</v>
      </c>
      <c r="C43" s="4">
        <v>1</v>
      </c>
      <c r="D43" s="4">
        <v>1</v>
      </c>
      <c r="E43" s="4" t="s">
        <v>195</v>
      </c>
      <c r="F43" s="4" t="s">
        <v>71</v>
      </c>
      <c r="G43" s="4" t="s">
        <v>196</v>
      </c>
      <c r="H43" s="4">
        <v>63.2</v>
      </c>
      <c r="I43" s="4">
        <v>74</v>
      </c>
      <c r="J43" s="4"/>
      <c r="K43" s="4"/>
      <c r="L43" s="4">
        <v>34.03</v>
      </c>
      <c r="M43" s="4"/>
      <c r="N43" s="4">
        <v>84.8</v>
      </c>
      <c r="O43" s="4">
        <f t="shared" si="1"/>
        <v>76.43</v>
      </c>
      <c r="P43" s="4" t="s">
        <v>119</v>
      </c>
      <c r="Q43" s="4" t="s">
        <v>197</v>
      </c>
      <c r="R43" s="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37.5" customHeight="1">
      <c r="A44" s="4" t="s">
        <v>193</v>
      </c>
      <c r="B44" s="4" t="s">
        <v>194</v>
      </c>
      <c r="C44" s="4">
        <v>1</v>
      </c>
      <c r="D44" s="4">
        <v>2</v>
      </c>
      <c r="E44" s="4" t="s">
        <v>198</v>
      </c>
      <c r="F44" s="4" t="s">
        <v>98</v>
      </c>
      <c r="G44" s="4" t="s">
        <v>199</v>
      </c>
      <c r="H44" s="4">
        <v>60</v>
      </c>
      <c r="I44" s="4">
        <v>75.5</v>
      </c>
      <c r="J44" s="4"/>
      <c r="K44" s="4"/>
      <c r="L44" s="4">
        <v>33.4875</v>
      </c>
      <c r="M44" s="4"/>
      <c r="N44" s="4">
        <v>81.6</v>
      </c>
      <c r="O44" s="4">
        <f t="shared" si="1"/>
        <v>74.2875</v>
      </c>
      <c r="P44" s="4" t="s">
        <v>104</v>
      </c>
      <c r="Q44" s="4" t="s">
        <v>200</v>
      </c>
      <c r="R44" s="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37.5" customHeight="1">
      <c r="A45" s="4" t="s">
        <v>193</v>
      </c>
      <c r="B45" s="4" t="s">
        <v>194</v>
      </c>
      <c r="C45" s="4">
        <v>1</v>
      </c>
      <c r="D45" s="4">
        <v>3</v>
      </c>
      <c r="E45" s="4" t="s">
        <v>201</v>
      </c>
      <c r="F45" s="4" t="s">
        <v>98</v>
      </c>
      <c r="G45" s="4" t="s">
        <v>202</v>
      </c>
      <c r="H45" s="4">
        <v>60</v>
      </c>
      <c r="I45" s="4">
        <v>70</v>
      </c>
      <c r="J45" s="4"/>
      <c r="K45" s="4"/>
      <c r="L45" s="4">
        <v>32.25</v>
      </c>
      <c r="M45" s="4"/>
      <c r="N45" s="4">
        <v>82.6</v>
      </c>
      <c r="O45" s="4">
        <f t="shared" si="1"/>
        <v>73.55</v>
      </c>
      <c r="P45" s="4" t="s">
        <v>203</v>
      </c>
      <c r="Q45" s="4" t="s">
        <v>204</v>
      </c>
      <c r="R45" s="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37.5" customHeight="1">
      <c r="A46" s="4" t="s">
        <v>205</v>
      </c>
      <c r="B46" s="4" t="s">
        <v>206</v>
      </c>
      <c r="C46" s="4">
        <v>1</v>
      </c>
      <c r="D46" s="4">
        <v>1</v>
      </c>
      <c r="E46" s="4" t="s">
        <v>207</v>
      </c>
      <c r="F46" s="4" t="s">
        <v>71</v>
      </c>
      <c r="G46" s="4" t="s">
        <v>208</v>
      </c>
      <c r="H46" s="4">
        <v>73.6</v>
      </c>
      <c r="I46" s="4">
        <v>71</v>
      </c>
      <c r="J46" s="4"/>
      <c r="K46" s="4"/>
      <c r="L46" s="4">
        <v>36.215</v>
      </c>
      <c r="M46" s="4"/>
      <c r="N46" s="4">
        <v>83.6</v>
      </c>
      <c r="O46" s="4">
        <f t="shared" si="1"/>
        <v>78.015</v>
      </c>
      <c r="P46" s="4" t="s">
        <v>209</v>
      </c>
      <c r="Q46" s="4" t="s">
        <v>210</v>
      </c>
      <c r="R46" s="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37.5" customHeight="1">
      <c r="A47" s="4" t="s">
        <v>205</v>
      </c>
      <c r="B47" s="4" t="s">
        <v>206</v>
      </c>
      <c r="C47" s="4">
        <v>1</v>
      </c>
      <c r="D47" s="4">
        <v>2</v>
      </c>
      <c r="E47" s="4" t="s">
        <v>211</v>
      </c>
      <c r="F47" s="4" t="s">
        <v>98</v>
      </c>
      <c r="G47" s="4" t="s">
        <v>212</v>
      </c>
      <c r="H47" s="4">
        <v>64</v>
      </c>
      <c r="I47" s="4">
        <v>72.5</v>
      </c>
      <c r="J47" s="4"/>
      <c r="K47" s="4"/>
      <c r="L47" s="4">
        <v>33.9125</v>
      </c>
      <c r="M47" s="4"/>
      <c r="N47" s="4">
        <v>84.2</v>
      </c>
      <c r="O47" s="4">
        <f t="shared" si="1"/>
        <v>76.0125</v>
      </c>
      <c r="P47" s="4" t="s">
        <v>213</v>
      </c>
      <c r="Q47" s="4" t="s">
        <v>214</v>
      </c>
      <c r="R47" s="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37.5" customHeight="1">
      <c r="A48" s="4" t="s">
        <v>205</v>
      </c>
      <c r="B48" s="4" t="s">
        <v>206</v>
      </c>
      <c r="C48" s="4">
        <v>1</v>
      </c>
      <c r="D48" s="4">
        <v>3</v>
      </c>
      <c r="E48" s="4" t="s">
        <v>215</v>
      </c>
      <c r="F48" s="4" t="s">
        <v>71</v>
      </c>
      <c r="G48" s="4" t="s">
        <v>216</v>
      </c>
      <c r="H48" s="4">
        <v>68.8</v>
      </c>
      <c r="I48" s="4">
        <v>63.5</v>
      </c>
      <c r="J48" s="4"/>
      <c r="K48" s="4"/>
      <c r="L48" s="4">
        <v>33.2075</v>
      </c>
      <c r="M48" s="4"/>
      <c r="N48" s="4">
        <v>81.4</v>
      </c>
      <c r="O48" s="4">
        <f t="shared" si="1"/>
        <v>73.9075</v>
      </c>
      <c r="P48" s="4" t="s">
        <v>217</v>
      </c>
      <c r="Q48" s="4" t="s">
        <v>218</v>
      </c>
      <c r="R48" s="4" t="s">
        <v>35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37.5" customHeight="1">
      <c r="A49" s="4" t="s">
        <v>219</v>
      </c>
      <c r="B49" s="4" t="s">
        <v>220</v>
      </c>
      <c r="C49" s="4">
        <v>1</v>
      </c>
      <c r="D49" s="4">
        <v>1</v>
      </c>
      <c r="E49" s="4" t="s">
        <v>221</v>
      </c>
      <c r="F49" s="4" t="s">
        <v>71</v>
      </c>
      <c r="G49" s="4" t="s">
        <v>222</v>
      </c>
      <c r="H49" s="4">
        <v>77.6</v>
      </c>
      <c r="I49" s="4">
        <v>63</v>
      </c>
      <c r="J49" s="4"/>
      <c r="K49" s="4"/>
      <c r="L49" s="4">
        <v>35.515</v>
      </c>
      <c r="M49" s="4"/>
      <c r="N49" s="4">
        <v>86.1</v>
      </c>
      <c r="O49" s="4">
        <f t="shared" si="1"/>
        <v>78.565</v>
      </c>
      <c r="P49" s="4" t="s">
        <v>223</v>
      </c>
      <c r="Q49" s="4" t="s">
        <v>105</v>
      </c>
      <c r="R49" s="4" t="s">
        <v>36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37.5" customHeight="1">
      <c r="A50" s="4" t="s">
        <v>219</v>
      </c>
      <c r="B50" s="4" t="s">
        <v>220</v>
      </c>
      <c r="C50" s="4">
        <v>1</v>
      </c>
      <c r="D50" s="4">
        <v>2</v>
      </c>
      <c r="E50" s="4" t="s">
        <v>224</v>
      </c>
      <c r="F50" s="4" t="s">
        <v>71</v>
      </c>
      <c r="G50" s="4" t="s">
        <v>225</v>
      </c>
      <c r="H50" s="4">
        <v>54.4</v>
      </c>
      <c r="I50" s="4">
        <v>63</v>
      </c>
      <c r="J50" s="4"/>
      <c r="K50" s="4"/>
      <c r="L50" s="4">
        <v>29.135</v>
      </c>
      <c r="M50" s="4"/>
      <c r="N50" s="4">
        <v>83</v>
      </c>
      <c r="O50" s="4">
        <f t="shared" si="1"/>
        <v>70.635</v>
      </c>
      <c r="P50" s="4" t="s">
        <v>226</v>
      </c>
      <c r="Q50" s="4" t="s">
        <v>105</v>
      </c>
      <c r="R50" s="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37.5" customHeight="1">
      <c r="A51" s="4" t="s">
        <v>219</v>
      </c>
      <c r="B51" s="4" t="s">
        <v>220</v>
      </c>
      <c r="C51" s="4">
        <v>1</v>
      </c>
      <c r="D51" s="4">
        <v>3</v>
      </c>
      <c r="E51" s="4" t="s">
        <v>227</v>
      </c>
      <c r="F51" s="4" t="s">
        <v>71</v>
      </c>
      <c r="G51" s="4" t="s">
        <v>228</v>
      </c>
      <c r="H51" s="4">
        <v>54.4</v>
      </c>
      <c r="I51" s="4">
        <v>77</v>
      </c>
      <c r="J51" s="4"/>
      <c r="K51" s="4"/>
      <c r="L51" s="4">
        <v>32.285</v>
      </c>
      <c r="M51" s="4"/>
      <c r="N51" s="4">
        <v>0</v>
      </c>
      <c r="O51" s="4">
        <f t="shared" si="1"/>
        <v>32.285</v>
      </c>
      <c r="P51" s="4" t="s">
        <v>229</v>
      </c>
      <c r="Q51" s="4" t="s">
        <v>105</v>
      </c>
      <c r="R51" s="4" t="s">
        <v>37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37.5" customHeight="1">
      <c r="A52" s="4" t="s">
        <v>230</v>
      </c>
      <c r="B52" s="4" t="s">
        <v>231</v>
      </c>
      <c r="C52" s="4">
        <v>1</v>
      </c>
      <c r="D52" s="4">
        <v>1</v>
      </c>
      <c r="E52" s="4" t="s">
        <v>232</v>
      </c>
      <c r="F52" s="4" t="s">
        <v>71</v>
      </c>
      <c r="G52" s="4" t="s">
        <v>233</v>
      </c>
      <c r="H52" s="4">
        <v>64</v>
      </c>
      <c r="I52" s="4">
        <v>80</v>
      </c>
      <c r="J52" s="4"/>
      <c r="K52" s="4"/>
      <c r="L52" s="4">
        <v>35.6</v>
      </c>
      <c r="M52" s="4"/>
      <c r="N52" s="4">
        <v>79.8</v>
      </c>
      <c r="O52" s="4">
        <f t="shared" si="1"/>
        <v>75.5</v>
      </c>
      <c r="P52" s="4" t="s">
        <v>234</v>
      </c>
      <c r="Q52" s="4" t="s">
        <v>235</v>
      </c>
      <c r="R52" s="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37.5" customHeight="1">
      <c r="A53" s="4" t="s">
        <v>230</v>
      </c>
      <c r="B53" s="4" t="s">
        <v>231</v>
      </c>
      <c r="C53" s="4">
        <v>1</v>
      </c>
      <c r="D53" s="4">
        <v>2</v>
      </c>
      <c r="E53" s="4" t="s">
        <v>236</v>
      </c>
      <c r="F53" s="4" t="s">
        <v>98</v>
      </c>
      <c r="G53" s="4" t="s">
        <v>237</v>
      </c>
      <c r="H53" s="4">
        <v>62.4</v>
      </c>
      <c r="I53" s="4">
        <v>69.5</v>
      </c>
      <c r="J53" s="4"/>
      <c r="K53" s="4"/>
      <c r="L53" s="4">
        <v>32.7975</v>
      </c>
      <c r="M53" s="4"/>
      <c r="N53" s="4">
        <v>85.2</v>
      </c>
      <c r="O53" s="4">
        <f t="shared" si="1"/>
        <v>75.39750000000001</v>
      </c>
      <c r="P53" s="4" t="s">
        <v>238</v>
      </c>
      <c r="Q53" s="4" t="s">
        <v>239</v>
      </c>
      <c r="R53" s="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37.5" customHeight="1">
      <c r="A54" s="4" t="s">
        <v>230</v>
      </c>
      <c r="B54" s="4" t="s">
        <v>231</v>
      </c>
      <c r="C54" s="4">
        <v>1</v>
      </c>
      <c r="D54" s="4">
        <v>3</v>
      </c>
      <c r="E54" s="4" t="s">
        <v>240</v>
      </c>
      <c r="F54" s="4" t="s">
        <v>98</v>
      </c>
      <c r="G54" s="4" t="s">
        <v>241</v>
      </c>
      <c r="H54" s="4">
        <v>58.4</v>
      </c>
      <c r="I54" s="4">
        <v>78.5</v>
      </c>
      <c r="J54" s="4"/>
      <c r="K54" s="4"/>
      <c r="L54" s="4">
        <v>33.7225</v>
      </c>
      <c r="M54" s="4"/>
      <c r="N54" s="4">
        <v>79.1</v>
      </c>
      <c r="O54" s="4">
        <f t="shared" si="1"/>
        <v>73.2725</v>
      </c>
      <c r="P54" s="4" t="s">
        <v>238</v>
      </c>
      <c r="Q54" s="4" t="s">
        <v>242</v>
      </c>
      <c r="R54" s="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37.5" customHeight="1">
      <c r="A55" s="4" t="s">
        <v>243</v>
      </c>
      <c r="B55" s="4" t="s">
        <v>244</v>
      </c>
      <c r="C55" s="4">
        <v>1</v>
      </c>
      <c r="D55" s="4">
        <v>1</v>
      </c>
      <c r="E55" s="4" t="s">
        <v>245</v>
      </c>
      <c r="F55" s="4" t="s">
        <v>98</v>
      </c>
      <c r="G55" s="4" t="s">
        <v>246</v>
      </c>
      <c r="H55" s="4">
        <v>62.4</v>
      </c>
      <c r="I55" s="4">
        <v>72.5</v>
      </c>
      <c r="J55" s="4"/>
      <c r="K55" s="4"/>
      <c r="L55" s="4">
        <v>33.4725</v>
      </c>
      <c r="M55" s="4"/>
      <c r="N55" s="4">
        <v>83.6</v>
      </c>
      <c r="O55" s="4">
        <f t="shared" si="1"/>
        <v>75.2725</v>
      </c>
      <c r="P55" s="4" t="s">
        <v>148</v>
      </c>
      <c r="Q55" s="4" t="s">
        <v>247</v>
      </c>
      <c r="R55" s="4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37.5" customHeight="1">
      <c r="A56" s="4" t="s">
        <v>243</v>
      </c>
      <c r="B56" s="4" t="s">
        <v>244</v>
      </c>
      <c r="C56" s="4">
        <v>1</v>
      </c>
      <c r="D56" s="4">
        <v>2</v>
      </c>
      <c r="E56" s="4" t="s">
        <v>248</v>
      </c>
      <c r="F56" s="4" t="s">
        <v>71</v>
      </c>
      <c r="G56" s="4" t="s">
        <v>249</v>
      </c>
      <c r="H56" s="4">
        <v>64</v>
      </c>
      <c r="I56" s="4">
        <v>72.5</v>
      </c>
      <c r="J56" s="4"/>
      <c r="K56" s="4"/>
      <c r="L56" s="4">
        <v>33.9125</v>
      </c>
      <c r="M56" s="4"/>
      <c r="N56" s="4">
        <v>79.4</v>
      </c>
      <c r="O56" s="4">
        <f t="shared" si="1"/>
        <v>73.61250000000001</v>
      </c>
      <c r="P56" s="4" t="s">
        <v>250</v>
      </c>
      <c r="Q56" s="4" t="s">
        <v>105</v>
      </c>
      <c r="R56" s="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37.5" customHeight="1">
      <c r="A57" s="4" t="s">
        <v>243</v>
      </c>
      <c r="B57" s="4" t="s">
        <v>244</v>
      </c>
      <c r="C57" s="4">
        <v>1</v>
      </c>
      <c r="D57" s="4">
        <v>3</v>
      </c>
      <c r="E57" s="4" t="s">
        <v>251</v>
      </c>
      <c r="F57" s="4" t="s">
        <v>98</v>
      </c>
      <c r="G57" s="4" t="s">
        <v>252</v>
      </c>
      <c r="H57" s="4">
        <v>60.8</v>
      </c>
      <c r="I57" s="4">
        <v>72</v>
      </c>
      <c r="J57" s="4"/>
      <c r="K57" s="4"/>
      <c r="L57" s="4">
        <v>32.92</v>
      </c>
      <c r="M57" s="4"/>
      <c r="N57" s="4">
        <v>81.2</v>
      </c>
      <c r="O57" s="4">
        <f t="shared" si="1"/>
        <v>73.52000000000001</v>
      </c>
      <c r="P57" s="4" t="s">
        <v>209</v>
      </c>
      <c r="Q57" s="4" t="s">
        <v>105</v>
      </c>
      <c r="R57" s="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37.5" customHeight="1">
      <c r="A58" s="4" t="s">
        <v>253</v>
      </c>
      <c r="B58" s="4" t="s">
        <v>254</v>
      </c>
      <c r="C58" s="4">
        <v>1</v>
      </c>
      <c r="D58" s="4">
        <v>1</v>
      </c>
      <c r="E58" s="4" t="s">
        <v>255</v>
      </c>
      <c r="F58" s="4" t="s">
        <v>98</v>
      </c>
      <c r="G58" s="4" t="s">
        <v>256</v>
      </c>
      <c r="H58" s="4">
        <v>63.2</v>
      </c>
      <c r="I58" s="4">
        <v>71</v>
      </c>
      <c r="J58" s="4"/>
      <c r="K58" s="4"/>
      <c r="L58" s="4">
        <v>33.355</v>
      </c>
      <c r="M58" s="4"/>
      <c r="N58" s="4">
        <v>82.4</v>
      </c>
      <c r="O58" s="4">
        <f t="shared" si="1"/>
        <v>74.555</v>
      </c>
      <c r="P58" s="4" t="s">
        <v>257</v>
      </c>
      <c r="Q58" s="4" t="s">
        <v>258</v>
      </c>
      <c r="R58" s="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37.5" customHeight="1">
      <c r="A59" s="4" t="s">
        <v>253</v>
      </c>
      <c r="B59" s="4" t="s">
        <v>254</v>
      </c>
      <c r="C59" s="4">
        <v>1</v>
      </c>
      <c r="D59" s="4">
        <v>2</v>
      </c>
      <c r="E59" s="4" t="s">
        <v>259</v>
      </c>
      <c r="F59" s="4" t="s">
        <v>98</v>
      </c>
      <c r="G59" s="4" t="s">
        <v>260</v>
      </c>
      <c r="H59" s="4">
        <v>73.6</v>
      </c>
      <c r="I59" s="4">
        <v>69</v>
      </c>
      <c r="J59" s="4"/>
      <c r="K59" s="4"/>
      <c r="L59" s="4">
        <v>35.765</v>
      </c>
      <c r="M59" s="4"/>
      <c r="N59" s="4">
        <v>0</v>
      </c>
      <c r="O59" s="4">
        <f t="shared" si="1"/>
        <v>35.765</v>
      </c>
      <c r="P59" s="4" t="s">
        <v>104</v>
      </c>
      <c r="Q59" s="4" t="s">
        <v>247</v>
      </c>
      <c r="R59" s="4" t="s">
        <v>37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37.5" customHeight="1">
      <c r="A60" s="4" t="s">
        <v>253</v>
      </c>
      <c r="B60" s="4" t="s">
        <v>254</v>
      </c>
      <c r="C60" s="4">
        <v>1</v>
      </c>
      <c r="D60" s="4">
        <v>3</v>
      </c>
      <c r="E60" s="4" t="s">
        <v>261</v>
      </c>
      <c r="F60" s="4" t="s">
        <v>98</v>
      </c>
      <c r="G60" s="4" t="s">
        <v>262</v>
      </c>
      <c r="H60" s="4">
        <v>62.4</v>
      </c>
      <c r="I60" s="4">
        <v>72</v>
      </c>
      <c r="J60" s="4"/>
      <c r="K60" s="4"/>
      <c r="L60" s="4">
        <v>33.36</v>
      </c>
      <c r="M60" s="4"/>
      <c r="N60" s="4">
        <v>0</v>
      </c>
      <c r="O60" s="4">
        <f t="shared" si="1"/>
        <v>33.36</v>
      </c>
      <c r="P60" s="4" t="s">
        <v>263</v>
      </c>
      <c r="Q60" s="4" t="s">
        <v>105</v>
      </c>
      <c r="R60" s="4" t="s">
        <v>37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37.5" customHeight="1">
      <c r="A61" s="4" t="s">
        <v>264</v>
      </c>
      <c r="B61" s="4" t="s">
        <v>265</v>
      </c>
      <c r="C61" s="4">
        <v>1</v>
      </c>
      <c r="D61" s="4">
        <v>1</v>
      </c>
      <c r="E61" s="4" t="s">
        <v>266</v>
      </c>
      <c r="F61" s="4" t="s">
        <v>98</v>
      </c>
      <c r="G61" s="4" t="s">
        <v>267</v>
      </c>
      <c r="H61" s="4">
        <v>60.8</v>
      </c>
      <c r="I61" s="4">
        <v>72</v>
      </c>
      <c r="J61" s="4"/>
      <c r="K61" s="4"/>
      <c r="L61" s="4">
        <v>32.92</v>
      </c>
      <c r="M61" s="4"/>
      <c r="N61" s="4">
        <v>83</v>
      </c>
      <c r="O61" s="4">
        <f t="shared" si="1"/>
        <v>74.42</v>
      </c>
      <c r="P61" s="4" t="s">
        <v>268</v>
      </c>
      <c r="Q61" s="4" t="s">
        <v>268</v>
      </c>
      <c r="R61" s="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37.5" customHeight="1">
      <c r="A62" s="4" t="s">
        <v>264</v>
      </c>
      <c r="B62" s="4" t="s">
        <v>265</v>
      </c>
      <c r="C62" s="4">
        <v>1</v>
      </c>
      <c r="D62" s="4">
        <v>2</v>
      </c>
      <c r="E62" s="4" t="s">
        <v>269</v>
      </c>
      <c r="F62" s="4" t="s">
        <v>98</v>
      </c>
      <c r="G62" s="4" t="s">
        <v>270</v>
      </c>
      <c r="H62" s="4">
        <v>64</v>
      </c>
      <c r="I62" s="4">
        <v>69.5</v>
      </c>
      <c r="J62" s="4"/>
      <c r="K62" s="4"/>
      <c r="L62" s="4">
        <v>33.2375</v>
      </c>
      <c r="M62" s="4"/>
      <c r="N62" s="4">
        <v>80.5</v>
      </c>
      <c r="O62" s="4">
        <f t="shared" si="1"/>
        <v>73.4875</v>
      </c>
      <c r="P62" s="4" t="s">
        <v>271</v>
      </c>
      <c r="Q62" s="4" t="s">
        <v>272</v>
      </c>
      <c r="R62" s="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37.5" customHeight="1">
      <c r="A63" s="4" t="s">
        <v>264</v>
      </c>
      <c r="B63" s="4" t="s">
        <v>265</v>
      </c>
      <c r="C63" s="4">
        <v>1</v>
      </c>
      <c r="D63" s="4">
        <v>3</v>
      </c>
      <c r="E63" s="4" t="s">
        <v>273</v>
      </c>
      <c r="F63" s="4" t="s">
        <v>71</v>
      </c>
      <c r="G63" s="4" t="s">
        <v>274</v>
      </c>
      <c r="H63" s="4">
        <v>66.4</v>
      </c>
      <c r="I63" s="4">
        <v>62.5</v>
      </c>
      <c r="J63" s="4"/>
      <c r="K63" s="4"/>
      <c r="L63" s="4">
        <v>32.3225</v>
      </c>
      <c r="M63" s="4"/>
      <c r="N63" s="4">
        <v>81.5</v>
      </c>
      <c r="O63" s="4">
        <f t="shared" si="1"/>
        <v>73.07249999999999</v>
      </c>
      <c r="P63" s="4" t="s">
        <v>275</v>
      </c>
      <c r="Q63" s="4" t="s">
        <v>105</v>
      </c>
      <c r="R63" s="4" t="s">
        <v>35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37.5" customHeight="1">
      <c r="A64" s="4" t="s">
        <v>276</v>
      </c>
      <c r="B64" s="4" t="s">
        <v>277</v>
      </c>
      <c r="C64" s="4">
        <v>1</v>
      </c>
      <c r="D64" s="4">
        <v>1</v>
      </c>
      <c r="E64" s="4" t="s">
        <v>278</v>
      </c>
      <c r="F64" s="4" t="s">
        <v>98</v>
      </c>
      <c r="G64" s="4" t="s">
        <v>279</v>
      </c>
      <c r="H64" s="4">
        <v>57.6</v>
      </c>
      <c r="I64" s="4">
        <v>76</v>
      </c>
      <c r="J64" s="4"/>
      <c r="K64" s="4"/>
      <c r="L64" s="4">
        <v>32.94</v>
      </c>
      <c r="M64" s="4"/>
      <c r="N64" s="4">
        <v>86.8</v>
      </c>
      <c r="O64" s="4">
        <f t="shared" si="1"/>
        <v>76.34</v>
      </c>
      <c r="P64" s="4" t="s">
        <v>238</v>
      </c>
      <c r="Q64" s="4" t="s">
        <v>247</v>
      </c>
      <c r="R64" s="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37.5" customHeight="1">
      <c r="A65" s="4" t="s">
        <v>276</v>
      </c>
      <c r="B65" s="4" t="s">
        <v>277</v>
      </c>
      <c r="C65" s="4">
        <v>1</v>
      </c>
      <c r="D65" s="4">
        <v>2</v>
      </c>
      <c r="E65" s="4" t="s">
        <v>280</v>
      </c>
      <c r="F65" s="4" t="s">
        <v>98</v>
      </c>
      <c r="G65" s="4" t="s">
        <v>281</v>
      </c>
      <c r="H65" s="4">
        <v>59.2</v>
      </c>
      <c r="I65" s="4">
        <v>73</v>
      </c>
      <c r="J65" s="4"/>
      <c r="K65" s="4"/>
      <c r="L65" s="4">
        <v>32.705</v>
      </c>
      <c r="M65" s="4"/>
      <c r="N65" s="4">
        <v>84.2</v>
      </c>
      <c r="O65" s="4">
        <f t="shared" si="1"/>
        <v>74.805</v>
      </c>
      <c r="P65" s="4" t="s">
        <v>282</v>
      </c>
      <c r="Q65" s="4" t="s">
        <v>105</v>
      </c>
      <c r="R65" s="4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37.5" customHeight="1">
      <c r="A66" s="4" t="s">
        <v>276</v>
      </c>
      <c r="B66" s="4" t="s">
        <v>277</v>
      </c>
      <c r="C66" s="4">
        <v>1</v>
      </c>
      <c r="D66" s="4">
        <v>3</v>
      </c>
      <c r="E66" s="4" t="s">
        <v>283</v>
      </c>
      <c r="F66" s="4" t="s">
        <v>71</v>
      </c>
      <c r="G66" s="4" t="s">
        <v>284</v>
      </c>
      <c r="H66" s="4">
        <v>66.4</v>
      </c>
      <c r="I66" s="4">
        <v>74</v>
      </c>
      <c r="J66" s="4"/>
      <c r="K66" s="4"/>
      <c r="L66" s="4">
        <v>34.91</v>
      </c>
      <c r="M66" s="4"/>
      <c r="N66" s="4">
        <v>79.4</v>
      </c>
      <c r="O66" s="4">
        <f t="shared" si="1"/>
        <v>74.61</v>
      </c>
      <c r="P66" s="4" t="s">
        <v>285</v>
      </c>
      <c r="Q66" s="4" t="s">
        <v>105</v>
      </c>
      <c r="R66" s="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37.5" customHeight="1">
      <c r="A67" s="4" t="s">
        <v>286</v>
      </c>
      <c r="B67" s="4" t="s">
        <v>287</v>
      </c>
      <c r="C67" s="4">
        <v>1</v>
      </c>
      <c r="D67" s="4">
        <v>1</v>
      </c>
      <c r="E67" s="4" t="s">
        <v>288</v>
      </c>
      <c r="F67" s="4" t="s">
        <v>71</v>
      </c>
      <c r="G67" s="4" t="s">
        <v>289</v>
      </c>
      <c r="H67" s="4">
        <v>68.8</v>
      </c>
      <c r="I67" s="4">
        <v>72</v>
      </c>
      <c r="J67" s="4"/>
      <c r="K67" s="4"/>
      <c r="L67" s="4">
        <v>35.12</v>
      </c>
      <c r="M67" s="4"/>
      <c r="N67" s="4">
        <v>78.2</v>
      </c>
      <c r="O67" s="4">
        <f t="shared" si="1"/>
        <v>74.22</v>
      </c>
      <c r="P67" s="4" t="s">
        <v>290</v>
      </c>
      <c r="Q67" s="4" t="s">
        <v>290</v>
      </c>
      <c r="R67" s="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37.5" customHeight="1">
      <c r="A68" s="4" t="s">
        <v>286</v>
      </c>
      <c r="B68" s="4" t="s">
        <v>287</v>
      </c>
      <c r="C68" s="4">
        <v>1</v>
      </c>
      <c r="D68" s="4">
        <v>2</v>
      </c>
      <c r="E68" s="4" t="s">
        <v>291</v>
      </c>
      <c r="F68" s="4" t="s">
        <v>98</v>
      </c>
      <c r="G68" s="4" t="s">
        <v>292</v>
      </c>
      <c r="H68" s="4">
        <v>58.4</v>
      </c>
      <c r="I68" s="4">
        <v>78</v>
      </c>
      <c r="J68" s="4"/>
      <c r="K68" s="4"/>
      <c r="L68" s="4">
        <v>33.61</v>
      </c>
      <c r="M68" s="4"/>
      <c r="N68" s="4">
        <v>80.4</v>
      </c>
      <c r="O68" s="4">
        <f t="shared" si="1"/>
        <v>73.81</v>
      </c>
      <c r="P68" s="4" t="s">
        <v>275</v>
      </c>
      <c r="Q68" s="4" t="s">
        <v>275</v>
      </c>
      <c r="R68" s="4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37.5" customHeight="1">
      <c r="A69" s="4" t="s">
        <v>286</v>
      </c>
      <c r="B69" s="4" t="s">
        <v>287</v>
      </c>
      <c r="C69" s="4">
        <v>1</v>
      </c>
      <c r="D69" s="4">
        <v>3</v>
      </c>
      <c r="E69" s="4" t="s">
        <v>293</v>
      </c>
      <c r="F69" s="4" t="s">
        <v>98</v>
      </c>
      <c r="G69" s="4" t="s">
        <v>294</v>
      </c>
      <c r="H69" s="4">
        <v>56.8</v>
      </c>
      <c r="I69" s="4">
        <v>68.5</v>
      </c>
      <c r="J69" s="4"/>
      <c r="K69" s="4"/>
      <c r="L69" s="4">
        <v>31.0325</v>
      </c>
      <c r="M69" s="4"/>
      <c r="N69" s="4">
        <v>82.2</v>
      </c>
      <c r="O69" s="4">
        <f t="shared" si="1"/>
        <v>72.1325</v>
      </c>
      <c r="P69" s="4" t="s">
        <v>268</v>
      </c>
      <c r="Q69" s="4" t="s">
        <v>105</v>
      </c>
      <c r="R69" s="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37.5" customHeight="1">
      <c r="A70" s="4" t="s">
        <v>295</v>
      </c>
      <c r="B70" s="4" t="s">
        <v>296</v>
      </c>
      <c r="C70" s="4">
        <v>1</v>
      </c>
      <c r="D70" s="4">
        <v>1</v>
      </c>
      <c r="E70" s="4" t="s">
        <v>297</v>
      </c>
      <c r="F70" s="4" t="s">
        <v>71</v>
      </c>
      <c r="G70" s="4" t="s">
        <v>298</v>
      </c>
      <c r="H70" s="4">
        <v>66.4</v>
      </c>
      <c r="I70" s="4">
        <v>68</v>
      </c>
      <c r="J70" s="4"/>
      <c r="K70" s="4"/>
      <c r="L70" s="4">
        <v>33.56</v>
      </c>
      <c r="M70" s="4"/>
      <c r="N70" s="4">
        <v>78.6</v>
      </c>
      <c r="O70" s="4">
        <f t="shared" si="1"/>
        <v>72.86</v>
      </c>
      <c r="P70" s="4" t="s">
        <v>138</v>
      </c>
      <c r="Q70" s="4" t="s">
        <v>138</v>
      </c>
      <c r="R70" s="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37.5" customHeight="1">
      <c r="A71" s="4" t="s">
        <v>295</v>
      </c>
      <c r="B71" s="4" t="s">
        <v>296</v>
      </c>
      <c r="C71" s="4">
        <v>1</v>
      </c>
      <c r="D71" s="4">
        <v>2</v>
      </c>
      <c r="E71" s="4" t="s">
        <v>299</v>
      </c>
      <c r="F71" s="4" t="s">
        <v>98</v>
      </c>
      <c r="G71" s="4" t="s">
        <v>300</v>
      </c>
      <c r="H71" s="4">
        <v>55.2</v>
      </c>
      <c r="I71" s="4">
        <v>71.5</v>
      </c>
      <c r="J71" s="4"/>
      <c r="K71" s="4"/>
      <c r="L71" s="4">
        <v>31.2675</v>
      </c>
      <c r="M71" s="4"/>
      <c r="N71" s="4">
        <v>81.2</v>
      </c>
      <c r="O71" s="4">
        <f aca="true" t="shared" si="2" ref="O71:O99">N71/2+L71</f>
        <v>71.8675</v>
      </c>
      <c r="P71" s="4" t="s">
        <v>301</v>
      </c>
      <c r="Q71" s="4" t="s">
        <v>105</v>
      </c>
      <c r="R71" s="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37.5" customHeight="1">
      <c r="A72" s="4" t="s">
        <v>295</v>
      </c>
      <c r="B72" s="4" t="s">
        <v>296</v>
      </c>
      <c r="C72" s="4">
        <v>1</v>
      </c>
      <c r="D72" s="4">
        <v>3</v>
      </c>
      <c r="E72" s="4" t="s">
        <v>302</v>
      </c>
      <c r="F72" s="4" t="s">
        <v>98</v>
      </c>
      <c r="G72" s="4" t="s">
        <v>303</v>
      </c>
      <c r="H72" s="4">
        <v>66.4</v>
      </c>
      <c r="I72" s="4">
        <v>71.5</v>
      </c>
      <c r="J72" s="4"/>
      <c r="K72" s="4"/>
      <c r="L72" s="4">
        <v>34.3475</v>
      </c>
      <c r="M72" s="4"/>
      <c r="N72" s="4">
        <v>72.6</v>
      </c>
      <c r="O72" s="4">
        <f t="shared" si="2"/>
        <v>70.6475</v>
      </c>
      <c r="P72" s="4" t="s">
        <v>184</v>
      </c>
      <c r="Q72" s="4" t="s">
        <v>105</v>
      </c>
      <c r="R72" s="4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37.5" customHeight="1">
      <c r="A73" s="4" t="s">
        <v>304</v>
      </c>
      <c r="B73" s="4" t="s">
        <v>305</v>
      </c>
      <c r="C73" s="4">
        <v>1</v>
      </c>
      <c r="D73" s="4">
        <v>1</v>
      </c>
      <c r="E73" s="4" t="s">
        <v>306</v>
      </c>
      <c r="F73" s="4" t="s">
        <v>71</v>
      </c>
      <c r="G73" s="4" t="s">
        <v>307</v>
      </c>
      <c r="H73" s="4">
        <v>66.4</v>
      </c>
      <c r="I73" s="4">
        <v>71.5</v>
      </c>
      <c r="J73" s="4"/>
      <c r="K73" s="4"/>
      <c r="L73" s="4">
        <v>34.3475</v>
      </c>
      <c r="M73" s="4"/>
      <c r="N73" s="4">
        <v>83.2</v>
      </c>
      <c r="O73" s="4">
        <f t="shared" si="2"/>
        <v>75.94749999999999</v>
      </c>
      <c r="P73" s="4" t="s">
        <v>203</v>
      </c>
      <c r="Q73" s="4" t="s">
        <v>105</v>
      </c>
      <c r="R73" s="4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37.5" customHeight="1">
      <c r="A74" s="4" t="s">
        <v>304</v>
      </c>
      <c r="B74" s="4" t="s">
        <v>305</v>
      </c>
      <c r="C74" s="4">
        <v>1</v>
      </c>
      <c r="D74" s="4">
        <v>2</v>
      </c>
      <c r="E74" s="4" t="s">
        <v>308</v>
      </c>
      <c r="F74" s="4" t="s">
        <v>98</v>
      </c>
      <c r="G74" s="4" t="s">
        <v>309</v>
      </c>
      <c r="H74" s="4">
        <v>64</v>
      </c>
      <c r="I74" s="4">
        <v>70</v>
      </c>
      <c r="J74" s="4"/>
      <c r="K74" s="4"/>
      <c r="L74" s="4">
        <v>33.35</v>
      </c>
      <c r="M74" s="4"/>
      <c r="N74" s="4">
        <v>83.2</v>
      </c>
      <c r="O74" s="4">
        <f t="shared" si="2"/>
        <v>74.95</v>
      </c>
      <c r="P74" s="4" t="s">
        <v>310</v>
      </c>
      <c r="Q74" s="4" t="s">
        <v>311</v>
      </c>
      <c r="R74" s="4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37.5" customHeight="1">
      <c r="A75" s="4" t="s">
        <v>304</v>
      </c>
      <c r="B75" s="4" t="s">
        <v>305</v>
      </c>
      <c r="C75" s="4">
        <v>1</v>
      </c>
      <c r="D75" s="4">
        <v>3</v>
      </c>
      <c r="E75" s="4" t="s">
        <v>312</v>
      </c>
      <c r="F75" s="4" t="s">
        <v>98</v>
      </c>
      <c r="G75" s="4" t="s">
        <v>313</v>
      </c>
      <c r="H75" s="4">
        <v>59.2</v>
      </c>
      <c r="I75" s="4">
        <v>80.5</v>
      </c>
      <c r="J75" s="4"/>
      <c r="K75" s="4"/>
      <c r="L75" s="4">
        <v>34.3925</v>
      </c>
      <c r="M75" s="4"/>
      <c r="N75" s="4">
        <v>81</v>
      </c>
      <c r="O75" s="4">
        <f t="shared" si="2"/>
        <v>74.8925</v>
      </c>
      <c r="P75" s="4" t="s">
        <v>108</v>
      </c>
      <c r="Q75" s="4" t="s">
        <v>105</v>
      </c>
      <c r="R75" s="4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37.5" customHeight="1">
      <c r="A76" s="4" t="s">
        <v>314</v>
      </c>
      <c r="B76" s="4" t="s">
        <v>315</v>
      </c>
      <c r="C76" s="4">
        <v>1</v>
      </c>
      <c r="D76" s="4">
        <v>1</v>
      </c>
      <c r="E76" s="4" t="s">
        <v>316</v>
      </c>
      <c r="F76" s="4" t="s">
        <v>98</v>
      </c>
      <c r="G76" s="4" t="s">
        <v>317</v>
      </c>
      <c r="H76" s="4">
        <v>57.6</v>
      </c>
      <c r="I76" s="4">
        <v>84</v>
      </c>
      <c r="J76" s="4"/>
      <c r="K76" s="4"/>
      <c r="L76" s="4">
        <v>34.74</v>
      </c>
      <c r="M76" s="4"/>
      <c r="N76" s="4">
        <v>82</v>
      </c>
      <c r="O76" s="4">
        <f t="shared" si="2"/>
        <v>75.74000000000001</v>
      </c>
      <c r="P76" s="4" t="s">
        <v>203</v>
      </c>
      <c r="Q76" s="4" t="s">
        <v>105</v>
      </c>
      <c r="R76" s="4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37.5" customHeight="1">
      <c r="A77" s="4" t="s">
        <v>314</v>
      </c>
      <c r="B77" s="4" t="s">
        <v>315</v>
      </c>
      <c r="C77" s="4">
        <v>1</v>
      </c>
      <c r="D77" s="4">
        <v>2</v>
      </c>
      <c r="E77" s="4" t="s">
        <v>318</v>
      </c>
      <c r="F77" s="4" t="s">
        <v>98</v>
      </c>
      <c r="G77" s="4" t="s">
        <v>319</v>
      </c>
      <c r="H77" s="4">
        <v>65.6</v>
      </c>
      <c r="I77" s="4">
        <v>71</v>
      </c>
      <c r="J77" s="4"/>
      <c r="K77" s="4"/>
      <c r="L77" s="4">
        <v>34.015</v>
      </c>
      <c r="M77" s="4"/>
      <c r="N77" s="4">
        <v>81.4</v>
      </c>
      <c r="O77" s="4">
        <f t="shared" si="2"/>
        <v>74.715</v>
      </c>
      <c r="P77" s="4" t="s">
        <v>320</v>
      </c>
      <c r="Q77" s="4" t="s">
        <v>321</v>
      </c>
      <c r="R77" s="4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37.5" customHeight="1">
      <c r="A78" s="4" t="s">
        <v>314</v>
      </c>
      <c r="B78" s="4" t="s">
        <v>315</v>
      </c>
      <c r="C78" s="4">
        <v>1</v>
      </c>
      <c r="D78" s="4">
        <v>3</v>
      </c>
      <c r="E78" s="4" t="s">
        <v>322</v>
      </c>
      <c r="F78" s="4" t="s">
        <v>98</v>
      </c>
      <c r="G78" s="4" t="s">
        <v>323</v>
      </c>
      <c r="H78" s="4">
        <v>61.6</v>
      </c>
      <c r="I78" s="4">
        <v>75</v>
      </c>
      <c r="J78" s="4"/>
      <c r="K78" s="4"/>
      <c r="L78" s="4">
        <v>33.815</v>
      </c>
      <c r="M78" s="4"/>
      <c r="N78" s="4">
        <v>80</v>
      </c>
      <c r="O78" s="4">
        <f t="shared" si="2"/>
        <v>73.815</v>
      </c>
      <c r="P78" s="4" t="s">
        <v>203</v>
      </c>
      <c r="Q78" s="4" t="s">
        <v>324</v>
      </c>
      <c r="R78" s="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37.5" customHeight="1">
      <c r="A79" s="4" t="s">
        <v>325</v>
      </c>
      <c r="B79" s="4" t="s">
        <v>326</v>
      </c>
      <c r="C79" s="4">
        <v>1</v>
      </c>
      <c r="D79" s="4">
        <v>1</v>
      </c>
      <c r="E79" s="4" t="s">
        <v>327</v>
      </c>
      <c r="F79" s="4" t="s">
        <v>98</v>
      </c>
      <c r="G79" s="4" t="s">
        <v>328</v>
      </c>
      <c r="H79" s="4">
        <v>63.2</v>
      </c>
      <c r="I79" s="4">
        <v>74</v>
      </c>
      <c r="J79" s="4"/>
      <c r="K79" s="4"/>
      <c r="L79" s="4">
        <v>34.03</v>
      </c>
      <c r="M79" s="4"/>
      <c r="N79" s="4">
        <v>85.2</v>
      </c>
      <c r="O79" s="4">
        <f t="shared" si="2"/>
        <v>76.63</v>
      </c>
      <c r="P79" s="4" t="s">
        <v>329</v>
      </c>
      <c r="Q79" s="4" t="s">
        <v>105</v>
      </c>
      <c r="R79" s="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37.5" customHeight="1">
      <c r="A80" s="4" t="s">
        <v>325</v>
      </c>
      <c r="B80" s="4" t="s">
        <v>326</v>
      </c>
      <c r="C80" s="4">
        <v>1</v>
      </c>
      <c r="D80" s="4">
        <v>2</v>
      </c>
      <c r="E80" s="4" t="s">
        <v>330</v>
      </c>
      <c r="F80" s="4" t="s">
        <v>71</v>
      </c>
      <c r="G80" s="4" t="s">
        <v>331</v>
      </c>
      <c r="H80" s="4">
        <v>59.2</v>
      </c>
      <c r="I80" s="4">
        <v>74</v>
      </c>
      <c r="J80" s="4"/>
      <c r="K80" s="4"/>
      <c r="L80" s="4">
        <v>32.93</v>
      </c>
      <c r="M80" s="4"/>
      <c r="N80" s="4">
        <v>84.6</v>
      </c>
      <c r="O80" s="4">
        <f t="shared" si="2"/>
        <v>75.22999999999999</v>
      </c>
      <c r="P80" s="4" t="s">
        <v>268</v>
      </c>
      <c r="Q80" s="4" t="s">
        <v>105</v>
      </c>
      <c r="R80" s="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37.5" customHeight="1">
      <c r="A81" s="4" t="s">
        <v>325</v>
      </c>
      <c r="B81" s="4" t="s">
        <v>326</v>
      </c>
      <c r="C81" s="4">
        <v>1</v>
      </c>
      <c r="D81" s="4">
        <v>3</v>
      </c>
      <c r="E81" s="4" t="s">
        <v>332</v>
      </c>
      <c r="F81" s="4" t="s">
        <v>71</v>
      </c>
      <c r="G81" s="4" t="s">
        <v>333</v>
      </c>
      <c r="H81" s="4">
        <v>60.8</v>
      </c>
      <c r="I81" s="4">
        <v>69.5</v>
      </c>
      <c r="J81" s="4"/>
      <c r="K81" s="4"/>
      <c r="L81" s="4">
        <v>32.3575</v>
      </c>
      <c r="M81" s="4"/>
      <c r="N81" s="4">
        <v>78.8</v>
      </c>
      <c r="O81" s="4">
        <f t="shared" si="2"/>
        <v>71.7575</v>
      </c>
      <c r="P81" s="4" t="s">
        <v>203</v>
      </c>
      <c r="Q81" s="4" t="s">
        <v>105</v>
      </c>
      <c r="R81" s="4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37.5" customHeight="1">
      <c r="A82" s="4" t="s">
        <v>334</v>
      </c>
      <c r="B82" s="4" t="s">
        <v>335</v>
      </c>
      <c r="C82" s="4">
        <v>1</v>
      </c>
      <c r="D82" s="4">
        <v>1</v>
      </c>
      <c r="E82" s="4" t="s">
        <v>336</v>
      </c>
      <c r="F82" s="4" t="s">
        <v>98</v>
      </c>
      <c r="G82" s="4" t="s">
        <v>337</v>
      </c>
      <c r="H82" s="4">
        <v>62.4</v>
      </c>
      <c r="I82" s="4">
        <v>83</v>
      </c>
      <c r="J82" s="4"/>
      <c r="K82" s="4"/>
      <c r="L82" s="4">
        <v>35.835</v>
      </c>
      <c r="M82" s="4"/>
      <c r="N82" s="4">
        <v>82.4</v>
      </c>
      <c r="O82" s="4">
        <f t="shared" si="2"/>
        <v>77.035</v>
      </c>
      <c r="P82" s="4" t="s">
        <v>338</v>
      </c>
      <c r="Q82" s="4" t="s">
        <v>105</v>
      </c>
      <c r="R82" s="4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37.5" customHeight="1">
      <c r="A83" s="4" t="s">
        <v>334</v>
      </c>
      <c r="B83" s="4" t="s">
        <v>335</v>
      </c>
      <c r="C83" s="4">
        <v>1</v>
      </c>
      <c r="D83" s="4">
        <v>2</v>
      </c>
      <c r="E83" s="4" t="s">
        <v>339</v>
      </c>
      <c r="F83" s="4" t="s">
        <v>98</v>
      </c>
      <c r="G83" s="4" t="s">
        <v>340</v>
      </c>
      <c r="H83" s="4">
        <v>62.4</v>
      </c>
      <c r="I83" s="4">
        <v>76.5</v>
      </c>
      <c r="J83" s="4"/>
      <c r="K83" s="4"/>
      <c r="L83" s="4">
        <v>34.3725</v>
      </c>
      <c r="M83" s="4"/>
      <c r="N83" s="4">
        <v>82.4</v>
      </c>
      <c r="O83" s="4">
        <f t="shared" si="2"/>
        <v>75.5725</v>
      </c>
      <c r="P83" s="4" t="s">
        <v>184</v>
      </c>
      <c r="Q83" s="4" t="s">
        <v>105</v>
      </c>
      <c r="R83" s="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37.5" customHeight="1">
      <c r="A84" s="4" t="s">
        <v>334</v>
      </c>
      <c r="B84" s="4" t="s">
        <v>335</v>
      </c>
      <c r="C84" s="4">
        <v>1</v>
      </c>
      <c r="D84" s="4">
        <v>3</v>
      </c>
      <c r="E84" s="4" t="s">
        <v>341</v>
      </c>
      <c r="F84" s="4" t="s">
        <v>71</v>
      </c>
      <c r="G84" s="4" t="s">
        <v>342</v>
      </c>
      <c r="H84" s="4">
        <v>60.8</v>
      </c>
      <c r="I84" s="4">
        <v>76.5</v>
      </c>
      <c r="J84" s="4"/>
      <c r="K84" s="4"/>
      <c r="L84" s="4">
        <v>33.9325</v>
      </c>
      <c r="M84" s="4"/>
      <c r="N84" s="4">
        <v>76.2</v>
      </c>
      <c r="O84" s="4">
        <f t="shared" si="2"/>
        <v>72.0325</v>
      </c>
      <c r="P84" s="4" t="s">
        <v>188</v>
      </c>
      <c r="Q84" s="4" t="s">
        <v>105</v>
      </c>
      <c r="R84" s="4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37.5" customHeight="1">
      <c r="A85" s="4" t="s">
        <v>343</v>
      </c>
      <c r="B85" s="4" t="s">
        <v>344</v>
      </c>
      <c r="C85" s="4">
        <v>1</v>
      </c>
      <c r="D85" s="4">
        <v>1</v>
      </c>
      <c r="E85" s="4" t="s">
        <v>345</v>
      </c>
      <c r="F85" s="4" t="s">
        <v>98</v>
      </c>
      <c r="G85" s="4" t="s">
        <v>346</v>
      </c>
      <c r="H85" s="4">
        <v>70.4</v>
      </c>
      <c r="I85" s="4">
        <v>76</v>
      </c>
      <c r="J85" s="4"/>
      <c r="K85" s="4"/>
      <c r="L85" s="4">
        <v>36.46</v>
      </c>
      <c r="M85" s="4"/>
      <c r="N85" s="4">
        <v>81.2</v>
      </c>
      <c r="O85" s="4">
        <f t="shared" si="2"/>
        <v>77.06</v>
      </c>
      <c r="P85" s="4" t="s">
        <v>213</v>
      </c>
      <c r="Q85" s="4" t="s">
        <v>347</v>
      </c>
      <c r="R85" s="4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37.5" customHeight="1">
      <c r="A86" s="4" t="s">
        <v>343</v>
      </c>
      <c r="B86" s="4" t="s">
        <v>344</v>
      </c>
      <c r="C86" s="4">
        <v>1</v>
      </c>
      <c r="D86" s="4">
        <v>2</v>
      </c>
      <c r="E86" s="4" t="s">
        <v>348</v>
      </c>
      <c r="F86" s="4" t="s">
        <v>98</v>
      </c>
      <c r="G86" s="4" t="s">
        <v>349</v>
      </c>
      <c r="H86" s="4">
        <v>60.8</v>
      </c>
      <c r="I86" s="4">
        <v>76.5</v>
      </c>
      <c r="J86" s="4"/>
      <c r="K86" s="4"/>
      <c r="L86" s="4">
        <v>33.9325</v>
      </c>
      <c r="M86" s="4"/>
      <c r="N86" s="4">
        <v>80.6</v>
      </c>
      <c r="O86" s="4">
        <f t="shared" si="2"/>
        <v>74.23249999999999</v>
      </c>
      <c r="P86" s="4" t="s">
        <v>184</v>
      </c>
      <c r="Q86" s="4" t="s">
        <v>350</v>
      </c>
      <c r="R86" s="4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37.5" customHeight="1">
      <c r="A87" s="4" t="s">
        <v>343</v>
      </c>
      <c r="B87" s="4" t="s">
        <v>344</v>
      </c>
      <c r="C87" s="4">
        <v>1</v>
      </c>
      <c r="D87" s="4">
        <v>3</v>
      </c>
      <c r="E87" s="4" t="s">
        <v>351</v>
      </c>
      <c r="F87" s="4" t="s">
        <v>98</v>
      </c>
      <c r="G87" s="4" t="s">
        <v>352</v>
      </c>
      <c r="H87" s="4">
        <v>62.4</v>
      </c>
      <c r="I87" s="4">
        <v>69</v>
      </c>
      <c r="J87" s="4"/>
      <c r="K87" s="4"/>
      <c r="L87" s="4">
        <v>32.685</v>
      </c>
      <c r="M87" s="4"/>
      <c r="N87" s="4">
        <v>80.6</v>
      </c>
      <c r="O87" s="4">
        <f t="shared" si="2"/>
        <v>72.985</v>
      </c>
      <c r="P87" s="4" t="s">
        <v>353</v>
      </c>
      <c r="Q87" s="4" t="s">
        <v>354</v>
      </c>
      <c r="R87" s="4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37.5" customHeight="1">
      <c r="A88" s="4" t="s">
        <v>355</v>
      </c>
      <c r="B88" s="4" t="s">
        <v>356</v>
      </c>
      <c r="C88" s="4">
        <v>1</v>
      </c>
      <c r="D88" s="4">
        <v>1</v>
      </c>
      <c r="E88" s="4" t="s">
        <v>357</v>
      </c>
      <c r="F88" s="4" t="s">
        <v>98</v>
      </c>
      <c r="G88" s="4" t="s">
        <v>358</v>
      </c>
      <c r="H88" s="4">
        <v>57.6</v>
      </c>
      <c r="I88" s="4">
        <v>77</v>
      </c>
      <c r="J88" s="4"/>
      <c r="K88" s="4"/>
      <c r="L88" s="4">
        <v>33.165</v>
      </c>
      <c r="M88" s="4"/>
      <c r="N88" s="4">
        <v>80.8</v>
      </c>
      <c r="O88" s="4">
        <f t="shared" si="2"/>
        <v>73.565</v>
      </c>
      <c r="P88" s="4" t="s">
        <v>359</v>
      </c>
      <c r="Q88" s="4" t="s">
        <v>360</v>
      </c>
      <c r="R88" s="4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37.5" customHeight="1">
      <c r="A89" s="4" t="s">
        <v>355</v>
      </c>
      <c r="B89" s="4" t="s">
        <v>356</v>
      </c>
      <c r="C89" s="4">
        <v>1</v>
      </c>
      <c r="D89" s="4">
        <v>2</v>
      </c>
      <c r="E89" s="4" t="s">
        <v>361</v>
      </c>
      <c r="F89" s="4" t="s">
        <v>98</v>
      </c>
      <c r="G89" s="4" t="s">
        <v>362</v>
      </c>
      <c r="H89" s="4">
        <v>62.4</v>
      </c>
      <c r="I89" s="4">
        <v>71.5</v>
      </c>
      <c r="J89" s="4"/>
      <c r="K89" s="4"/>
      <c r="L89" s="4">
        <v>33.2475</v>
      </c>
      <c r="M89" s="4"/>
      <c r="N89" s="4">
        <v>79</v>
      </c>
      <c r="O89" s="4">
        <f t="shared" si="2"/>
        <v>72.7475</v>
      </c>
      <c r="P89" s="4" t="s">
        <v>363</v>
      </c>
      <c r="Q89" s="4" t="s">
        <v>105</v>
      </c>
      <c r="R89" s="4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37.5" customHeight="1">
      <c r="A90" s="4" t="s">
        <v>355</v>
      </c>
      <c r="B90" s="4" t="s">
        <v>356</v>
      </c>
      <c r="C90" s="4">
        <v>1</v>
      </c>
      <c r="D90" s="4">
        <v>3</v>
      </c>
      <c r="E90" s="4" t="s">
        <v>364</v>
      </c>
      <c r="F90" s="4" t="s">
        <v>98</v>
      </c>
      <c r="G90" s="4" t="s">
        <v>365</v>
      </c>
      <c r="H90" s="4">
        <v>52.8</v>
      </c>
      <c r="I90" s="4">
        <v>80</v>
      </c>
      <c r="J90" s="4"/>
      <c r="K90" s="4"/>
      <c r="L90" s="4">
        <v>32.52</v>
      </c>
      <c r="M90" s="4"/>
      <c r="N90" s="4">
        <v>0</v>
      </c>
      <c r="O90" s="4">
        <f t="shared" si="2"/>
        <v>32.52</v>
      </c>
      <c r="P90" s="4" t="s">
        <v>359</v>
      </c>
      <c r="Q90" s="4" t="s">
        <v>366</v>
      </c>
      <c r="R90" s="4" t="s">
        <v>37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37.5" customHeight="1">
      <c r="A91" s="4" t="s">
        <v>367</v>
      </c>
      <c r="B91" s="4" t="s">
        <v>368</v>
      </c>
      <c r="C91" s="4">
        <v>1</v>
      </c>
      <c r="D91" s="4">
        <v>1</v>
      </c>
      <c r="E91" s="4" t="s">
        <v>369</v>
      </c>
      <c r="F91" s="4" t="s">
        <v>98</v>
      </c>
      <c r="G91" s="4" t="s">
        <v>370</v>
      </c>
      <c r="H91" s="4">
        <v>62.4</v>
      </c>
      <c r="I91" s="4">
        <v>76.5</v>
      </c>
      <c r="J91" s="4"/>
      <c r="K91" s="4"/>
      <c r="L91" s="4">
        <v>34.3725</v>
      </c>
      <c r="M91" s="4"/>
      <c r="N91" s="4">
        <v>76.2</v>
      </c>
      <c r="O91" s="4">
        <f t="shared" si="2"/>
        <v>72.4725</v>
      </c>
      <c r="P91" s="4" t="s">
        <v>371</v>
      </c>
      <c r="Q91" s="4" t="s">
        <v>372</v>
      </c>
      <c r="R91" s="4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37.5" customHeight="1">
      <c r="A92" s="4" t="s">
        <v>367</v>
      </c>
      <c r="B92" s="4" t="s">
        <v>368</v>
      </c>
      <c r="C92" s="4">
        <v>1</v>
      </c>
      <c r="D92" s="4">
        <v>2</v>
      </c>
      <c r="E92" s="4" t="s">
        <v>373</v>
      </c>
      <c r="F92" s="4" t="s">
        <v>71</v>
      </c>
      <c r="G92" s="4" t="s">
        <v>374</v>
      </c>
      <c r="H92" s="4">
        <v>63.2</v>
      </c>
      <c r="I92" s="4">
        <v>66.5</v>
      </c>
      <c r="J92" s="4"/>
      <c r="K92" s="4"/>
      <c r="L92" s="4">
        <v>32.3425</v>
      </c>
      <c r="M92" s="4"/>
      <c r="N92" s="4">
        <v>78</v>
      </c>
      <c r="O92" s="4">
        <f t="shared" si="2"/>
        <v>71.3425</v>
      </c>
      <c r="P92" s="4" t="s">
        <v>375</v>
      </c>
      <c r="Q92" s="4" t="s">
        <v>376</v>
      </c>
      <c r="R92" s="4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37.5" customHeight="1">
      <c r="A93" s="4" t="s">
        <v>367</v>
      </c>
      <c r="B93" s="4" t="s">
        <v>368</v>
      </c>
      <c r="C93" s="4">
        <v>1</v>
      </c>
      <c r="D93" s="4">
        <v>3</v>
      </c>
      <c r="E93" s="4" t="s">
        <v>377</v>
      </c>
      <c r="F93" s="4" t="s">
        <v>71</v>
      </c>
      <c r="G93" s="4" t="s">
        <v>378</v>
      </c>
      <c r="H93" s="4">
        <v>60.8</v>
      </c>
      <c r="I93" s="4">
        <v>69</v>
      </c>
      <c r="J93" s="4"/>
      <c r="K93" s="4"/>
      <c r="L93" s="4">
        <v>32.245</v>
      </c>
      <c r="M93" s="4"/>
      <c r="N93" s="4">
        <v>72.4</v>
      </c>
      <c r="O93" s="4">
        <f t="shared" si="2"/>
        <v>68.445</v>
      </c>
      <c r="P93" s="4" t="s">
        <v>250</v>
      </c>
      <c r="Q93" s="4" t="s">
        <v>105</v>
      </c>
      <c r="R93" s="4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37.5" customHeight="1">
      <c r="A94" s="4" t="s">
        <v>379</v>
      </c>
      <c r="B94" s="4" t="s">
        <v>380</v>
      </c>
      <c r="C94" s="4">
        <v>1</v>
      </c>
      <c r="D94" s="4">
        <v>1</v>
      </c>
      <c r="E94" s="4" t="s">
        <v>381</v>
      </c>
      <c r="F94" s="4" t="s">
        <v>98</v>
      </c>
      <c r="G94" s="4" t="s">
        <v>382</v>
      </c>
      <c r="H94" s="4">
        <v>63.2</v>
      </c>
      <c r="I94" s="4">
        <v>74.5</v>
      </c>
      <c r="J94" s="4"/>
      <c r="K94" s="4"/>
      <c r="L94" s="4">
        <v>34.1425</v>
      </c>
      <c r="M94" s="4"/>
      <c r="N94" s="4">
        <v>82.8</v>
      </c>
      <c r="O94" s="4">
        <f t="shared" si="2"/>
        <v>75.54249999999999</v>
      </c>
      <c r="P94" s="4" t="s">
        <v>383</v>
      </c>
      <c r="Q94" s="4" t="s">
        <v>384</v>
      </c>
      <c r="R94" s="4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37.5" customHeight="1">
      <c r="A95" s="4" t="s">
        <v>379</v>
      </c>
      <c r="B95" s="4" t="s">
        <v>380</v>
      </c>
      <c r="C95" s="4">
        <v>1</v>
      </c>
      <c r="D95" s="4">
        <v>2</v>
      </c>
      <c r="E95" s="4" t="s">
        <v>385</v>
      </c>
      <c r="F95" s="4" t="s">
        <v>98</v>
      </c>
      <c r="G95" s="4" t="s">
        <v>386</v>
      </c>
      <c r="H95" s="4">
        <v>69.6</v>
      </c>
      <c r="I95" s="4">
        <v>65.5</v>
      </c>
      <c r="J95" s="4"/>
      <c r="K95" s="4"/>
      <c r="L95" s="4">
        <v>33.8775</v>
      </c>
      <c r="M95" s="4"/>
      <c r="N95" s="4">
        <v>82.6</v>
      </c>
      <c r="O95" s="4">
        <f t="shared" si="2"/>
        <v>75.1775</v>
      </c>
      <c r="P95" s="4" t="s">
        <v>387</v>
      </c>
      <c r="Q95" s="4" t="s">
        <v>105</v>
      </c>
      <c r="R95" s="4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37.5" customHeight="1">
      <c r="A96" s="4" t="s">
        <v>379</v>
      </c>
      <c r="B96" s="4" t="s">
        <v>380</v>
      </c>
      <c r="C96" s="4">
        <v>1</v>
      </c>
      <c r="D96" s="4">
        <v>3</v>
      </c>
      <c r="E96" s="4" t="s">
        <v>388</v>
      </c>
      <c r="F96" s="4" t="s">
        <v>71</v>
      </c>
      <c r="G96" s="4" t="s">
        <v>389</v>
      </c>
      <c r="H96" s="4">
        <v>60.8</v>
      </c>
      <c r="I96" s="4">
        <v>73</v>
      </c>
      <c r="J96" s="4"/>
      <c r="K96" s="4"/>
      <c r="L96" s="4">
        <v>33.145</v>
      </c>
      <c r="M96" s="4"/>
      <c r="N96" s="4">
        <v>82.2</v>
      </c>
      <c r="O96" s="4">
        <f t="shared" si="2"/>
        <v>74.245</v>
      </c>
      <c r="P96" s="4" t="s">
        <v>390</v>
      </c>
      <c r="Q96" s="4" t="s">
        <v>390</v>
      </c>
      <c r="R96" s="4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37.5" customHeight="1">
      <c r="A97" s="4" t="s">
        <v>391</v>
      </c>
      <c r="B97" s="4" t="s">
        <v>392</v>
      </c>
      <c r="C97" s="4">
        <v>1</v>
      </c>
      <c r="D97" s="4">
        <v>1</v>
      </c>
      <c r="E97" s="4" t="s">
        <v>393</v>
      </c>
      <c r="F97" s="4" t="s">
        <v>98</v>
      </c>
      <c r="G97" s="4" t="s">
        <v>394</v>
      </c>
      <c r="H97" s="4">
        <v>58.4</v>
      </c>
      <c r="I97" s="4">
        <v>74</v>
      </c>
      <c r="J97" s="4"/>
      <c r="K97" s="4"/>
      <c r="L97" s="4">
        <v>32.71</v>
      </c>
      <c r="M97" s="4"/>
      <c r="N97" s="4">
        <v>80.8</v>
      </c>
      <c r="O97" s="4">
        <f t="shared" si="2"/>
        <v>73.11</v>
      </c>
      <c r="P97" s="4" t="s">
        <v>383</v>
      </c>
      <c r="Q97" s="4" t="s">
        <v>395</v>
      </c>
      <c r="R97" s="4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37.5" customHeight="1">
      <c r="A98" s="4" t="s">
        <v>391</v>
      </c>
      <c r="B98" s="4" t="s">
        <v>392</v>
      </c>
      <c r="C98" s="4">
        <v>1</v>
      </c>
      <c r="D98" s="4">
        <v>2</v>
      </c>
      <c r="E98" s="4" t="s">
        <v>396</v>
      </c>
      <c r="F98" s="4" t="s">
        <v>98</v>
      </c>
      <c r="G98" s="4" t="s">
        <v>397</v>
      </c>
      <c r="H98" s="4">
        <v>59.2</v>
      </c>
      <c r="I98" s="4">
        <v>76.5</v>
      </c>
      <c r="J98" s="4"/>
      <c r="K98" s="4"/>
      <c r="L98" s="4">
        <v>33.4925</v>
      </c>
      <c r="M98" s="4"/>
      <c r="N98" s="4">
        <v>76.6</v>
      </c>
      <c r="O98" s="4">
        <f t="shared" si="2"/>
        <v>71.79249999999999</v>
      </c>
      <c r="P98" s="4" t="s">
        <v>398</v>
      </c>
      <c r="Q98" s="4" t="s">
        <v>105</v>
      </c>
      <c r="R98" s="4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22.5">
      <c r="A99" s="4" t="s">
        <v>391</v>
      </c>
      <c r="B99" s="4" t="s">
        <v>392</v>
      </c>
      <c r="C99" s="4">
        <v>1</v>
      </c>
      <c r="D99" s="4">
        <v>3</v>
      </c>
      <c r="E99" s="4" t="s">
        <v>399</v>
      </c>
      <c r="F99" s="4" t="s">
        <v>71</v>
      </c>
      <c r="G99" s="4" t="s">
        <v>400</v>
      </c>
      <c r="H99" s="4">
        <v>58.4</v>
      </c>
      <c r="I99" s="4">
        <v>72</v>
      </c>
      <c r="J99" s="4"/>
      <c r="K99" s="4"/>
      <c r="L99" s="4">
        <v>32.26</v>
      </c>
      <c r="M99" s="4"/>
      <c r="N99" s="4">
        <v>77.2</v>
      </c>
      <c r="O99" s="4">
        <f t="shared" si="2"/>
        <v>70.86</v>
      </c>
      <c r="P99" s="4" t="s">
        <v>148</v>
      </c>
      <c r="Q99" s="4" t="s">
        <v>401</v>
      </c>
      <c r="R99" s="4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69" customHeight="1">
      <c r="A100" s="21" t="s">
        <v>21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36.75" customHeight="1">
      <c r="A101" s="2"/>
      <c r="B101" s="2"/>
      <c r="C101" s="2"/>
      <c r="D101" s="19" t="s">
        <v>6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</sheetData>
  <sheetProtection/>
  <mergeCells count="19">
    <mergeCell ref="D101:R101"/>
    <mergeCell ref="D4:D6"/>
    <mergeCell ref="E4:E6"/>
    <mergeCell ref="F4:F6"/>
    <mergeCell ref="G4:G6"/>
    <mergeCell ref="M4:M6"/>
    <mergeCell ref="R4:R6"/>
    <mergeCell ref="A100:R100"/>
    <mergeCell ref="H4:L5"/>
    <mergeCell ref="N4:N6"/>
    <mergeCell ref="A1:R1"/>
    <mergeCell ref="A2:R2"/>
    <mergeCell ref="A3:R3"/>
    <mergeCell ref="P4:P6"/>
    <mergeCell ref="Q4:Q6"/>
    <mergeCell ref="A4:A6"/>
    <mergeCell ref="B4:B6"/>
    <mergeCell ref="C4:C6"/>
    <mergeCell ref="O4:O6"/>
  </mergeCells>
  <printOptions horizontalCentered="1"/>
  <pageMargins left="1.1023622047244095" right="0.8661417322834646" top="1.1811023622047245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4"/>
  <sheetViews>
    <sheetView zoomScalePageLayoutView="0" workbookViewId="0" topLeftCell="A1">
      <selection activeCell="B2" sqref="B2:B14"/>
    </sheetView>
  </sheetViews>
  <sheetFormatPr defaultColWidth="9.00390625" defaultRowHeight="14.25"/>
  <sheetData>
    <row r="2" ht="14.25">
      <c r="B2">
        <v>79.4</v>
      </c>
    </row>
    <row r="3" ht="14.25">
      <c r="B3">
        <v>83.6</v>
      </c>
    </row>
    <row r="4" ht="14.25">
      <c r="B4">
        <v>81.2</v>
      </c>
    </row>
    <row r="5" ht="14.25">
      <c r="B5">
        <v>82.4</v>
      </c>
    </row>
    <row r="6" ht="14.25">
      <c r="B6">
        <v>80.4</v>
      </c>
    </row>
    <row r="7" ht="14.25">
      <c r="B7">
        <v>82.2</v>
      </c>
    </row>
    <row r="8" ht="14.25">
      <c r="B8">
        <v>78.2</v>
      </c>
    </row>
    <row r="9" ht="14.25">
      <c r="B9">
        <v>83</v>
      </c>
    </row>
    <row r="10" ht="14.25">
      <c r="B10">
        <v>80.5</v>
      </c>
    </row>
    <row r="11" ht="14.25">
      <c r="B11">
        <v>81.5</v>
      </c>
    </row>
    <row r="12" ht="14.25">
      <c r="B12">
        <v>86.8</v>
      </c>
    </row>
    <row r="13" ht="14.25">
      <c r="B13">
        <v>79.4</v>
      </c>
    </row>
    <row r="14" ht="14.25">
      <c r="B14">
        <v>84.2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张宏(拟稿)</cp:lastModifiedBy>
  <cp:lastPrinted>2018-06-27T07:02:20Z</cp:lastPrinted>
  <dcterms:created xsi:type="dcterms:W3CDTF">1996-12-17T01:32:42Z</dcterms:created>
  <dcterms:modified xsi:type="dcterms:W3CDTF">2018-06-28T00:32:11Z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