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17970" windowHeight="70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25" i="1" l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<sst xmlns="http://schemas.openxmlformats.org/spreadsheetml/2006/main" count="157" uniqueCount="106">
  <si>
    <t>湖北省发展和改革委员会资格复审人员名单</t>
  </si>
  <si>
    <t>招录单位(盖章)：湖北省发展和改革委员会</t>
  </si>
  <si>
    <t>机构名称</t>
  </si>
  <si>
    <t>招录机关</t>
  </si>
  <si>
    <t>招录
职位</t>
  </si>
  <si>
    <t>职位代码</t>
  </si>
  <si>
    <t>招录计划</t>
  </si>
  <si>
    <t>姓名</t>
  </si>
  <si>
    <t>准考证号</t>
  </si>
  <si>
    <t>行政职业能力测验</t>
  </si>
  <si>
    <t>申论</t>
  </si>
  <si>
    <t>笔试折算分</t>
  </si>
  <si>
    <t>笔试排名</t>
  </si>
  <si>
    <t>毕业院校</t>
  </si>
  <si>
    <t>工作单位</t>
  </si>
  <si>
    <t>备注</t>
  </si>
  <si>
    <t>省发改委</t>
  </si>
  <si>
    <t>机关综合管理岗</t>
  </si>
  <si>
    <t>14230201062000001</t>
  </si>
  <si>
    <t>姚秋辰</t>
  </si>
  <si>
    <t>102426401304</t>
  </si>
  <si>
    <t>英国伯明翰大学</t>
  </si>
  <si>
    <t>长江证券股份有限公司
债券承销项目经理</t>
  </si>
  <si>
    <t>余东亚</t>
  </si>
  <si>
    <t>102427002015</t>
  </si>
  <si>
    <t>北京大学</t>
  </si>
  <si>
    <t>南国置业股份有限公司
董事会办公室副主任</t>
  </si>
  <si>
    <t>吴明明</t>
  </si>
  <si>
    <t>102422110810</t>
  </si>
  <si>
    <t>华中科技大学</t>
  </si>
  <si>
    <t>湖北省天然气发展有限公司
人力资源部副主任</t>
  </si>
  <si>
    <t>14230201062000002</t>
  </si>
  <si>
    <t>王涛</t>
  </si>
  <si>
    <t>102421315717</t>
  </si>
  <si>
    <t>大连理工大学</t>
  </si>
  <si>
    <t>武昌区机关运行保障中心
管理八级</t>
  </si>
  <si>
    <t>周昊</t>
  </si>
  <si>
    <t>102425211813</t>
  </si>
  <si>
    <t>西南交通大学</t>
  </si>
  <si>
    <t>无</t>
  </si>
  <si>
    <t>范振鹏</t>
  </si>
  <si>
    <t>102423204106</t>
  </si>
  <si>
    <t>中国民航大学</t>
  </si>
  <si>
    <t>中国东方航空武汉有限责任公司
飞行签派员</t>
  </si>
  <si>
    <t>14230201062000003</t>
  </si>
  <si>
    <t>李国芳</t>
  </si>
  <si>
    <t>102423903226</t>
  </si>
  <si>
    <t>上海交通大学</t>
  </si>
  <si>
    <t>河北华电石家庄鹿华热电有限公司
员工</t>
  </si>
  <si>
    <t>王军杰</t>
  </si>
  <si>
    <t>102420702208</t>
  </si>
  <si>
    <t>三峡大学</t>
  </si>
  <si>
    <t>国网安徽省电力有限供电公司南陵县供电公司
运检技术专职</t>
  </si>
  <si>
    <t>欧阳此君</t>
  </si>
  <si>
    <t>102427104015</t>
  </si>
  <si>
    <t>国网江西省电力公司青山湖区供电分公司</t>
  </si>
  <si>
    <t>14230201062000004</t>
  </si>
  <si>
    <t>高尚</t>
  </si>
  <si>
    <t>102422205415</t>
  </si>
  <si>
    <t>中国葛洲坝集团基础工程有限公司
拉林铁路项目部综合部部长</t>
  </si>
  <si>
    <t>江畅</t>
  </si>
  <si>
    <t>102421001115</t>
  </si>
  <si>
    <t>武汉大学</t>
  </si>
  <si>
    <t>建行武汉江岸支行
一级业务员</t>
  </si>
  <si>
    <t>佘雅雯</t>
  </si>
  <si>
    <t>102426700430</t>
  </si>
  <si>
    <t>广东省河源市水利水电勘测设计院
工程技术人员</t>
  </si>
  <si>
    <t>14230201062000005</t>
  </si>
  <si>
    <t>段炼</t>
  </si>
  <si>
    <t>102421502404</t>
  </si>
  <si>
    <t>武汉城市职业学院
教师</t>
  </si>
  <si>
    <t>孟起胜</t>
  </si>
  <si>
    <t>102424304517</t>
  </si>
  <si>
    <t>北京邮电大学</t>
  </si>
  <si>
    <t>北京电信
片区经理</t>
  </si>
  <si>
    <t>胡冲</t>
  </si>
  <si>
    <t>102426401009</t>
  </si>
  <si>
    <t>武汉工程大学邮电与信息工程学院</t>
  </si>
  <si>
    <t>湖北特种设备检验检测研究院
专业检验员</t>
  </si>
  <si>
    <t>14230201062000006</t>
  </si>
  <si>
    <t>陈雨</t>
  </si>
  <si>
    <t>102427211908</t>
  </si>
  <si>
    <t>华中师范大学</t>
  </si>
  <si>
    <t>襄阳市国土资源局高新分局</t>
  </si>
  <si>
    <t>许今蕾</t>
  </si>
  <si>
    <t>102424604528</t>
  </si>
  <si>
    <t>中南民族大学</t>
  </si>
  <si>
    <t>淮滨外国语学校
教师</t>
  </si>
  <si>
    <t>董思涵</t>
  </si>
  <si>
    <t>102422007319</t>
  </si>
  <si>
    <t>长安大学</t>
  </si>
  <si>
    <t>湖北省图书馆
助理馆员</t>
  </si>
  <si>
    <t>省节能监察中心</t>
  </si>
  <si>
    <t>节能监察中心综合业务岗</t>
  </si>
  <si>
    <t>14230201062000007</t>
  </si>
  <si>
    <t>雷宁</t>
  </si>
  <si>
    <t>102425211817</t>
  </si>
  <si>
    <t>天津大学仁爱学院</t>
  </si>
  <si>
    <t>蒋思会</t>
  </si>
  <si>
    <t>102426501511</t>
  </si>
  <si>
    <t>浙商银行武汉分行
客户经理</t>
  </si>
  <si>
    <t>胡诚</t>
  </si>
  <si>
    <t>102426501604</t>
  </si>
  <si>
    <t>江汉大学文理学院</t>
  </si>
  <si>
    <t>中共蔡甸区消泗乡渔樵村支部
支部书记助理</t>
  </si>
  <si>
    <t>备注：                                                                                                                                                                                                                                                                                                     1、从村（社区）干部中定向考录乡镇（街道）机关公务员的职位，笔试折算分=综合知识测试成绩×50%。
2、公安机关执法勤务职位，笔试折算分=（行政职业能力测验试卷成绩×40%+申论试卷成绩×30%+公安基础知识成绩×30%）×50%。
3、不组织专业科目考试的职位，笔试折算分=（行政职业能力测验试卷成绩×55%+申论试卷成绩×45%）×50%。
4、其他组织专业科目考试的职位，笔试折算分=（行政职业能力测验试卷成绩×0.55+申论试卷成绩×0.45）×40%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</si>
</sst>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20"/>
      <name val="黑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quotePrefix="1" applyFont="1" applyBorder="1" applyAlignment="1">
      <alignment horizontal="center" vertical="center" wrapText="1"/>
    </xf>
    <xf numFmtId="0" fontId="4" fillId="0" borderId="2" xfId="1" quotePrefix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quotePrefix="1" applyFont="1" applyBorder="1" applyAlignment="1">
      <alignment horizontal="center" vertical="center" wrapText="1"/>
    </xf>
    <xf numFmtId="0" fontId="5" fillId="0" borderId="0" xfId="1" applyFont="1" applyAlignment="1">
      <alignment horizontal="left" vertical="top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/>
  </sheetViews>
  <sheetFormatPr defaultRowHeight="14"/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5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4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7" t="s">
        <v>9</v>
      </c>
      <c r="I4" s="7" t="s">
        <v>10</v>
      </c>
      <c r="J4" s="7" t="s">
        <v>11</v>
      </c>
      <c r="K4" s="5" t="s">
        <v>12</v>
      </c>
      <c r="L4" s="5" t="s">
        <v>13</v>
      </c>
      <c r="M4" s="5" t="s">
        <v>14</v>
      </c>
      <c r="N4" s="5" t="s">
        <v>15</v>
      </c>
    </row>
    <row r="5" spans="1:14" ht="65">
      <c r="A5" s="8" t="s">
        <v>16</v>
      </c>
      <c r="B5" s="8" t="s">
        <v>16</v>
      </c>
      <c r="C5" s="9" t="s">
        <v>17</v>
      </c>
      <c r="D5" s="10" t="s">
        <v>18</v>
      </c>
      <c r="E5" s="9">
        <v>1</v>
      </c>
      <c r="F5" s="8" t="s">
        <v>19</v>
      </c>
      <c r="G5" s="11" t="s">
        <v>20</v>
      </c>
      <c r="H5" s="12">
        <v>74.400000000000006</v>
      </c>
      <c r="I5" s="12">
        <v>79.5</v>
      </c>
      <c r="J5" s="12">
        <f t="shared" ref="J5:J25" si="0">(H5*0.55+I5*0.45)*0.4</f>
        <v>30.678000000000004</v>
      </c>
      <c r="K5" s="8">
        <v>1</v>
      </c>
      <c r="L5" s="8" t="s">
        <v>21</v>
      </c>
      <c r="M5" s="8" t="s">
        <v>22</v>
      </c>
      <c r="N5" s="8"/>
    </row>
    <row r="6" spans="1:14" ht="78">
      <c r="A6" s="8" t="s">
        <v>16</v>
      </c>
      <c r="B6" s="8" t="s">
        <v>16</v>
      </c>
      <c r="C6" s="13"/>
      <c r="D6" s="13"/>
      <c r="E6" s="13"/>
      <c r="F6" s="8" t="s">
        <v>23</v>
      </c>
      <c r="G6" s="11" t="s">
        <v>24</v>
      </c>
      <c r="H6" s="12">
        <v>75.2</v>
      </c>
      <c r="I6" s="12">
        <v>73.5</v>
      </c>
      <c r="J6" s="12">
        <f t="shared" si="0"/>
        <v>29.774000000000001</v>
      </c>
      <c r="K6" s="8">
        <v>2</v>
      </c>
      <c r="L6" s="8" t="s">
        <v>25</v>
      </c>
      <c r="M6" s="8" t="s">
        <v>26</v>
      </c>
      <c r="N6" s="8"/>
    </row>
    <row r="7" spans="1:14" ht="65">
      <c r="A7" s="8" t="s">
        <v>16</v>
      </c>
      <c r="B7" s="8" t="s">
        <v>16</v>
      </c>
      <c r="C7" s="14"/>
      <c r="D7" s="14"/>
      <c r="E7" s="14"/>
      <c r="F7" s="8" t="s">
        <v>27</v>
      </c>
      <c r="G7" s="11" t="s">
        <v>28</v>
      </c>
      <c r="H7" s="12">
        <v>68.8</v>
      </c>
      <c r="I7" s="12">
        <v>78</v>
      </c>
      <c r="J7" s="12">
        <f t="shared" si="0"/>
        <v>29.176000000000002</v>
      </c>
      <c r="K7" s="8">
        <v>3</v>
      </c>
      <c r="L7" s="8" t="s">
        <v>29</v>
      </c>
      <c r="M7" s="8" t="s">
        <v>30</v>
      </c>
      <c r="N7" s="8"/>
    </row>
    <row r="8" spans="1:14" ht="52">
      <c r="A8" s="8" t="s">
        <v>16</v>
      </c>
      <c r="B8" s="8" t="s">
        <v>16</v>
      </c>
      <c r="C8" s="9" t="s">
        <v>17</v>
      </c>
      <c r="D8" s="15" t="s">
        <v>31</v>
      </c>
      <c r="E8" s="13">
        <v>1</v>
      </c>
      <c r="F8" s="8" t="s">
        <v>32</v>
      </c>
      <c r="G8" s="11" t="s">
        <v>33</v>
      </c>
      <c r="H8" s="12">
        <v>79.2</v>
      </c>
      <c r="I8" s="12">
        <v>80</v>
      </c>
      <c r="J8" s="12">
        <f t="shared" si="0"/>
        <v>31.824000000000002</v>
      </c>
      <c r="K8" s="8">
        <v>1</v>
      </c>
      <c r="L8" s="8" t="s">
        <v>34</v>
      </c>
      <c r="M8" s="8" t="s">
        <v>35</v>
      </c>
      <c r="N8" s="8"/>
    </row>
    <row r="9" spans="1:14" ht="26">
      <c r="A9" s="8" t="s">
        <v>16</v>
      </c>
      <c r="B9" s="8" t="s">
        <v>16</v>
      </c>
      <c r="C9" s="13"/>
      <c r="D9" s="13"/>
      <c r="E9" s="13"/>
      <c r="F9" s="8" t="s">
        <v>36</v>
      </c>
      <c r="G9" s="11" t="s">
        <v>37</v>
      </c>
      <c r="H9" s="12">
        <v>72</v>
      </c>
      <c r="I9" s="12">
        <v>83</v>
      </c>
      <c r="J9" s="12">
        <f t="shared" si="0"/>
        <v>30.78</v>
      </c>
      <c r="K9" s="8">
        <v>2</v>
      </c>
      <c r="L9" s="8" t="s">
        <v>38</v>
      </c>
      <c r="M9" s="8" t="s">
        <v>39</v>
      </c>
      <c r="N9" s="8"/>
    </row>
    <row r="10" spans="1:14" ht="78">
      <c r="A10" s="8" t="s">
        <v>16</v>
      </c>
      <c r="B10" s="8" t="s">
        <v>16</v>
      </c>
      <c r="C10" s="14"/>
      <c r="D10" s="14"/>
      <c r="E10" s="14"/>
      <c r="F10" s="8" t="s">
        <v>40</v>
      </c>
      <c r="G10" s="11" t="s">
        <v>41</v>
      </c>
      <c r="H10" s="12">
        <v>70.400000000000006</v>
      </c>
      <c r="I10" s="12">
        <v>75</v>
      </c>
      <c r="J10" s="12">
        <f t="shared" si="0"/>
        <v>28.988</v>
      </c>
      <c r="K10" s="8">
        <v>3</v>
      </c>
      <c r="L10" s="8" t="s">
        <v>42</v>
      </c>
      <c r="M10" s="8" t="s">
        <v>43</v>
      </c>
      <c r="N10" s="8"/>
    </row>
    <row r="11" spans="1:14" ht="65">
      <c r="A11" s="8" t="s">
        <v>16</v>
      </c>
      <c r="B11" s="8" t="s">
        <v>16</v>
      </c>
      <c r="C11" s="9" t="s">
        <v>17</v>
      </c>
      <c r="D11" s="15" t="s">
        <v>44</v>
      </c>
      <c r="E11" s="13">
        <v>1</v>
      </c>
      <c r="F11" s="8" t="s">
        <v>45</v>
      </c>
      <c r="G11" s="11" t="s">
        <v>46</v>
      </c>
      <c r="H11" s="12">
        <v>74.400000000000006</v>
      </c>
      <c r="I11" s="12">
        <v>82.5</v>
      </c>
      <c r="J11" s="12">
        <f t="shared" si="0"/>
        <v>31.218000000000007</v>
      </c>
      <c r="K11" s="8">
        <v>1</v>
      </c>
      <c r="L11" s="8" t="s">
        <v>47</v>
      </c>
      <c r="M11" s="8" t="s">
        <v>48</v>
      </c>
      <c r="N11" s="8"/>
    </row>
    <row r="12" spans="1:14" ht="91">
      <c r="A12" s="8" t="s">
        <v>16</v>
      </c>
      <c r="B12" s="8" t="s">
        <v>16</v>
      </c>
      <c r="C12" s="13"/>
      <c r="D12" s="13"/>
      <c r="E12" s="13"/>
      <c r="F12" s="8" t="s">
        <v>49</v>
      </c>
      <c r="G12" s="11" t="s">
        <v>50</v>
      </c>
      <c r="H12" s="12">
        <v>72.8</v>
      </c>
      <c r="I12" s="12">
        <v>80.5</v>
      </c>
      <c r="J12" s="12">
        <f t="shared" si="0"/>
        <v>30.506</v>
      </c>
      <c r="K12" s="8">
        <v>2</v>
      </c>
      <c r="L12" s="8" t="s">
        <v>51</v>
      </c>
      <c r="M12" s="8" t="s">
        <v>52</v>
      </c>
      <c r="N12" s="8"/>
    </row>
    <row r="13" spans="1:14" ht="65">
      <c r="A13" s="8" t="s">
        <v>16</v>
      </c>
      <c r="B13" s="8" t="s">
        <v>16</v>
      </c>
      <c r="C13" s="14"/>
      <c r="D13" s="14"/>
      <c r="E13" s="14"/>
      <c r="F13" s="8" t="s">
        <v>53</v>
      </c>
      <c r="G13" s="11" t="s">
        <v>54</v>
      </c>
      <c r="H13" s="12">
        <v>72</v>
      </c>
      <c r="I13" s="12">
        <v>81</v>
      </c>
      <c r="J13" s="12">
        <f t="shared" si="0"/>
        <v>30.420000000000005</v>
      </c>
      <c r="K13" s="8">
        <v>3</v>
      </c>
      <c r="L13" s="8" t="s">
        <v>29</v>
      </c>
      <c r="M13" s="8" t="s">
        <v>55</v>
      </c>
      <c r="N13" s="8"/>
    </row>
    <row r="14" spans="1:14" ht="91">
      <c r="A14" s="8" t="s">
        <v>16</v>
      </c>
      <c r="B14" s="8" t="s">
        <v>16</v>
      </c>
      <c r="C14" s="9" t="s">
        <v>17</v>
      </c>
      <c r="D14" s="15" t="s">
        <v>56</v>
      </c>
      <c r="E14" s="9">
        <v>1</v>
      </c>
      <c r="F14" s="8" t="s">
        <v>57</v>
      </c>
      <c r="G14" s="11" t="s">
        <v>58</v>
      </c>
      <c r="H14" s="12">
        <v>74.400000000000006</v>
      </c>
      <c r="I14" s="12">
        <v>77.5</v>
      </c>
      <c r="J14" s="12">
        <f t="shared" si="0"/>
        <v>30.318000000000008</v>
      </c>
      <c r="K14" s="8">
        <v>1</v>
      </c>
      <c r="L14" s="8" t="s">
        <v>51</v>
      </c>
      <c r="M14" s="8" t="s">
        <v>59</v>
      </c>
      <c r="N14" s="8"/>
    </row>
    <row r="15" spans="1:14" ht="52">
      <c r="A15" s="8" t="s">
        <v>16</v>
      </c>
      <c r="B15" s="8" t="s">
        <v>16</v>
      </c>
      <c r="C15" s="13"/>
      <c r="D15" s="13"/>
      <c r="E15" s="13"/>
      <c r="F15" s="8" t="s">
        <v>60</v>
      </c>
      <c r="G15" s="11" t="s">
        <v>61</v>
      </c>
      <c r="H15" s="12">
        <v>74.400000000000006</v>
      </c>
      <c r="I15" s="12">
        <v>71.5</v>
      </c>
      <c r="J15" s="12">
        <f t="shared" si="0"/>
        <v>29.238000000000007</v>
      </c>
      <c r="K15" s="8">
        <v>2</v>
      </c>
      <c r="L15" s="8" t="s">
        <v>62</v>
      </c>
      <c r="M15" s="8" t="s">
        <v>63</v>
      </c>
      <c r="N15" s="8"/>
    </row>
    <row r="16" spans="1:14" ht="78">
      <c r="A16" s="8" t="s">
        <v>16</v>
      </c>
      <c r="B16" s="8" t="s">
        <v>16</v>
      </c>
      <c r="C16" s="14"/>
      <c r="D16" s="14"/>
      <c r="E16" s="14"/>
      <c r="F16" s="8" t="s">
        <v>64</v>
      </c>
      <c r="G16" s="11" t="s">
        <v>65</v>
      </c>
      <c r="H16" s="12">
        <v>76.8</v>
      </c>
      <c r="I16" s="12">
        <v>66</v>
      </c>
      <c r="J16" s="12">
        <f t="shared" si="0"/>
        <v>28.776</v>
      </c>
      <c r="K16" s="8">
        <v>3</v>
      </c>
      <c r="L16" s="8" t="s">
        <v>51</v>
      </c>
      <c r="M16" s="8" t="s">
        <v>66</v>
      </c>
      <c r="N16" s="8"/>
    </row>
    <row r="17" spans="1:14" ht="39">
      <c r="A17" s="8" t="s">
        <v>16</v>
      </c>
      <c r="B17" s="8" t="s">
        <v>16</v>
      </c>
      <c r="C17" s="9" t="s">
        <v>17</v>
      </c>
      <c r="D17" s="15" t="s">
        <v>67</v>
      </c>
      <c r="E17" s="13">
        <v>1</v>
      </c>
      <c r="F17" s="8" t="s">
        <v>68</v>
      </c>
      <c r="G17" s="11" t="s">
        <v>69</v>
      </c>
      <c r="H17" s="12">
        <v>73.599999999999994</v>
      </c>
      <c r="I17" s="12">
        <v>83.5</v>
      </c>
      <c r="J17" s="12">
        <f t="shared" si="0"/>
        <v>31.222000000000005</v>
      </c>
      <c r="K17" s="8">
        <v>1</v>
      </c>
      <c r="L17" s="8" t="s">
        <v>29</v>
      </c>
      <c r="M17" s="8" t="s">
        <v>70</v>
      </c>
      <c r="N17" s="8"/>
    </row>
    <row r="18" spans="1:14" ht="26">
      <c r="A18" s="8" t="s">
        <v>16</v>
      </c>
      <c r="B18" s="8" t="s">
        <v>16</v>
      </c>
      <c r="C18" s="13"/>
      <c r="D18" s="13"/>
      <c r="E18" s="13"/>
      <c r="F18" s="8" t="s">
        <v>71</v>
      </c>
      <c r="G18" s="11" t="s">
        <v>72</v>
      </c>
      <c r="H18" s="12">
        <v>77.599999999999994</v>
      </c>
      <c r="I18" s="12">
        <v>74</v>
      </c>
      <c r="J18" s="12">
        <f t="shared" si="0"/>
        <v>30.392000000000003</v>
      </c>
      <c r="K18" s="8">
        <v>2</v>
      </c>
      <c r="L18" s="8" t="s">
        <v>73</v>
      </c>
      <c r="M18" s="8" t="s">
        <v>74</v>
      </c>
      <c r="N18" s="8"/>
    </row>
    <row r="19" spans="1:14" ht="78">
      <c r="A19" s="8" t="s">
        <v>16</v>
      </c>
      <c r="B19" s="8" t="s">
        <v>16</v>
      </c>
      <c r="C19" s="14"/>
      <c r="D19" s="14"/>
      <c r="E19" s="14"/>
      <c r="F19" s="8" t="s">
        <v>75</v>
      </c>
      <c r="G19" s="11" t="s">
        <v>76</v>
      </c>
      <c r="H19" s="12">
        <v>77.599999999999994</v>
      </c>
      <c r="I19" s="12">
        <v>73</v>
      </c>
      <c r="J19" s="12">
        <f t="shared" si="0"/>
        <v>30.212000000000003</v>
      </c>
      <c r="K19" s="8">
        <v>3</v>
      </c>
      <c r="L19" s="8" t="s">
        <v>77</v>
      </c>
      <c r="M19" s="8" t="s">
        <v>78</v>
      </c>
      <c r="N19" s="8"/>
    </row>
    <row r="20" spans="1:14" ht="39">
      <c r="A20" s="8" t="s">
        <v>16</v>
      </c>
      <c r="B20" s="8" t="s">
        <v>16</v>
      </c>
      <c r="C20" s="9" t="s">
        <v>17</v>
      </c>
      <c r="D20" s="15" t="s">
        <v>79</v>
      </c>
      <c r="E20" s="13">
        <v>1</v>
      </c>
      <c r="F20" s="8" t="s">
        <v>80</v>
      </c>
      <c r="G20" s="11" t="s">
        <v>81</v>
      </c>
      <c r="H20" s="12">
        <v>71.2</v>
      </c>
      <c r="I20" s="12">
        <v>79.5</v>
      </c>
      <c r="J20" s="12">
        <f t="shared" si="0"/>
        <v>29.974000000000004</v>
      </c>
      <c r="K20" s="8">
        <v>1</v>
      </c>
      <c r="L20" s="8" t="s">
        <v>82</v>
      </c>
      <c r="M20" s="8" t="s">
        <v>83</v>
      </c>
      <c r="N20" s="8"/>
    </row>
    <row r="21" spans="1:14" ht="39">
      <c r="A21" s="8" t="s">
        <v>16</v>
      </c>
      <c r="B21" s="8" t="s">
        <v>16</v>
      </c>
      <c r="C21" s="13"/>
      <c r="D21" s="13"/>
      <c r="E21" s="13"/>
      <c r="F21" s="8" t="s">
        <v>84</v>
      </c>
      <c r="G21" s="11" t="s">
        <v>85</v>
      </c>
      <c r="H21" s="12">
        <v>68.8</v>
      </c>
      <c r="I21" s="12">
        <v>79.5</v>
      </c>
      <c r="J21" s="12">
        <f t="shared" si="0"/>
        <v>29.446000000000005</v>
      </c>
      <c r="K21" s="8">
        <v>2</v>
      </c>
      <c r="L21" s="8" t="s">
        <v>86</v>
      </c>
      <c r="M21" s="8" t="s">
        <v>87</v>
      </c>
      <c r="N21" s="8"/>
    </row>
    <row r="22" spans="1:14" ht="39">
      <c r="A22" s="8" t="s">
        <v>16</v>
      </c>
      <c r="B22" s="8" t="s">
        <v>16</v>
      </c>
      <c r="C22" s="14"/>
      <c r="D22" s="14"/>
      <c r="E22" s="14"/>
      <c r="F22" s="8" t="s">
        <v>88</v>
      </c>
      <c r="G22" s="11" t="s">
        <v>89</v>
      </c>
      <c r="H22" s="12">
        <v>65.599999999999994</v>
      </c>
      <c r="I22" s="12">
        <v>80.5</v>
      </c>
      <c r="J22" s="12">
        <f t="shared" si="0"/>
        <v>28.922000000000004</v>
      </c>
      <c r="K22" s="8">
        <v>3</v>
      </c>
      <c r="L22" s="8" t="s">
        <v>90</v>
      </c>
      <c r="M22" s="8" t="s">
        <v>91</v>
      </c>
      <c r="N22" s="8"/>
    </row>
    <row r="23" spans="1:14" ht="26">
      <c r="A23" s="8" t="s">
        <v>16</v>
      </c>
      <c r="B23" s="8" t="s">
        <v>92</v>
      </c>
      <c r="C23" s="13" t="s">
        <v>93</v>
      </c>
      <c r="D23" s="15" t="s">
        <v>94</v>
      </c>
      <c r="E23" s="9">
        <v>1</v>
      </c>
      <c r="F23" s="8" t="s">
        <v>95</v>
      </c>
      <c r="G23" s="11" t="s">
        <v>96</v>
      </c>
      <c r="H23" s="12">
        <v>69.599999999999994</v>
      </c>
      <c r="I23" s="12">
        <v>73</v>
      </c>
      <c r="J23" s="12">
        <f t="shared" si="0"/>
        <v>28.451999999999998</v>
      </c>
      <c r="K23" s="8">
        <v>1</v>
      </c>
      <c r="L23" s="8" t="s">
        <v>97</v>
      </c>
      <c r="M23" s="8" t="s">
        <v>39</v>
      </c>
      <c r="N23" s="8"/>
    </row>
    <row r="24" spans="1:14" ht="39">
      <c r="A24" s="8" t="s">
        <v>16</v>
      </c>
      <c r="B24" s="8" t="s">
        <v>92</v>
      </c>
      <c r="C24" s="13"/>
      <c r="D24" s="13"/>
      <c r="E24" s="13"/>
      <c r="F24" s="8" t="s">
        <v>98</v>
      </c>
      <c r="G24" s="11" t="s">
        <v>99</v>
      </c>
      <c r="H24" s="12">
        <v>64</v>
      </c>
      <c r="I24" s="12">
        <v>74.5</v>
      </c>
      <c r="J24" s="12">
        <f t="shared" si="0"/>
        <v>27.49</v>
      </c>
      <c r="K24" s="8">
        <v>2</v>
      </c>
      <c r="L24" s="8" t="s">
        <v>62</v>
      </c>
      <c r="M24" s="8" t="s">
        <v>100</v>
      </c>
      <c r="N24" s="8"/>
    </row>
    <row r="25" spans="1:14" ht="78">
      <c r="A25" s="8" t="s">
        <v>16</v>
      </c>
      <c r="B25" s="8" t="s">
        <v>92</v>
      </c>
      <c r="C25" s="14"/>
      <c r="D25" s="14"/>
      <c r="E25" s="14"/>
      <c r="F25" s="8" t="s">
        <v>101</v>
      </c>
      <c r="G25" s="11" t="s">
        <v>102</v>
      </c>
      <c r="H25" s="12">
        <v>63.2</v>
      </c>
      <c r="I25" s="12">
        <v>73.5</v>
      </c>
      <c r="J25" s="12">
        <f t="shared" si="0"/>
        <v>27.134000000000004</v>
      </c>
      <c r="K25" s="8">
        <v>3</v>
      </c>
      <c r="L25" s="8" t="s">
        <v>103</v>
      </c>
      <c r="M25" s="8" t="s">
        <v>104</v>
      </c>
      <c r="N25" s="8"/>
    </row>
    <row r="26" spans="1:14">
      <c r="A26" s="16" t="s">
        <v>105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</sheetData>
  <mergeCells count="24">
    <mergeCell ref="C23:C25"/>
    <mergeCell ref="D23:D25"/>
    <mergeCell ref="E23:E25"/>
    <mergeCell ref="A26:N26"/>
    <mergeCell ref="C17:C19"/>
    <mergeCell ref="D17:D19"/>
    <mergeCell ref="E17:E19"/>
    <mergeCell ref="C20:C22"/>
    <mergeCell ref="D20:D22"/>
    <mergeCell ref="E20:E22"/>
    <mergeCell ref="C11:C13"/>
    <mergeCell ref="D11:D13"/>
    <mergeCell ref="E11:E13"/>
    <mergeCell ref="C14:C16"/>
    <mergeCell ref="D14:D16"/>
    <mergeCell ref="E14:E16"/>
    <mergeCell ref="A2:N2"/>
    <mergeCell ref="A3:N3"/>
    <mergeCell ref="C5:C7"/>
    <mergeCell ref="D5:D7"/>
    <mergeCell ref="E5:E7"/>
    <mergeCell ref="C8:C10"/>
    <mergeCell ref="D8:D10"/>
    <mergeCell ref="E8:E10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</dc:creator>
  <cp:lastModifiedBy>des</cp:lastModifiedBy>
  <dcterms:created xsi:type="dcterms:W3CDTF">2018-05-29T09:23:45Z</dcterms:created>
  <dcterms:modified xsi:type="dcterms:W3CDTF">2018-05-29T09:24:05Z</dcterms:modified>
</cp:coreProperties>
</file>